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600" activeTab="4"/>
  </bookViews>
  <sheets>
    <sheet name="説明用のシート" sheetId="1" r:id="rId1"/>
    <sheet name="説明用のシート (2)" sheetId="4" r:id="rId2"/>
    <sheet name="説明用のシート (3)" sheetId="5" r:id="rId3"/>
    <sheet name="説明用のシート (4)" sheetId="6" r:id="rId4"/>
    <sheet name="偏差値の計算（実際に使えるシート）" sheetId="2" r:id="rId5"/>
  </sheets>
  <definedNames>
    <definedName name="_xlnm.Print_Area" localSheetId="4">'偏差値の計算（実際に使えるシート）'!$A$5:$C$38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2" l="1"/>
  <c r="O5" i="2"/>
  <c r="O4" i="2"/>
  <c r="O3" i="2"/>
  <c r="M6" i="2"/>
  <c r="M26" i="2" s="1"/>
  <c r="M5" i="2"/>
  <c r="M4" i="2"/>
  <c r="M3" i="2"/>
  <c r="K6" i="2"/>
  <c r="K5" i="2"/>
  <c r="K45" i="2" s="1"/>
  <c r="K4" i="2"/>
  <c r="K3" i="2"/>
  <c r="I6" i="2"/>
  <c r="I5" i="2"/>
  <c r="I4" i="2"/>
  <c r="I3" i="2"/>
  <c r="G6" i="2"/>
  <c r="G5" i="2"/>
  <c r="G39" i="2" s="1"/>
  <c r="G4" i="2"/>
  <c r="G3" i="2"/>
  <c r="E6" i="2"/>
  <c r="E5" i="2"/>
  <c r="E4" i="2"/>
  <c r="E3" i="2"/>
  <c r="C4" i="2"/>
  <c r="C3" i="2"/>
  <c r="O50" i="2"/>
  <c r="K50" i="2"/>
  <c r="C5" i="2"/>
  <c r="C6" i="2"/>
  <c r="N50" i="2"/>
  <c r="L50" i="2"/>
  <c r="N49" i="2"/>
  <c r="L49" i="2"/>
  <c r="N48" i="2"/>
  <c r="L48" i="2"/>
  <c r="O47" i="2"/>
  <c r="N47" i="2"/>
  <c r="L47" i="2"/>
  <c r="O46" i="2"/>
  <c r="N46" i="2"/>
  <c r="L46" i="2"/>
  <c r="K46" i="2"/>
  <c r="N45" i="2"/>
  <c r="L45" i="2"/>
  <c r="N44" i="2"/>
  <c r="L44" i="2"/>
  <c r="N43" i="2"/>
  <c r="L43" i="2"/>
  <c r="N42" i="2"/>
  <c r="L42" i="2"/>
  <c r="N41" i="2"/>
  <c r="L41" i="2"/>
  <c r="K41" i="2"/>
  <c r="N40" i="2"/>
  <c r="L40" i="2"/>
  <c r="K40" i="2"/>
  <c r="O39" i="2"/>
  <c r="N39" i="2"/>
  <c r="L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B2" i="6"/>
  <c r="C5" i="6" s="1"/>
  <c r="B1" i="6"/>
  <c r="B2" i="5"/>
  <c r="C5" i="5" s="1"/>
  <c r="B1" i="5"/>
  <c r="B2" i="4"/>
  <c r="B1" i="4"/>
  <c r="M10" i="2" l="1"/>
  <c r="M50" i="2"/>
  <c r="M37" i="2"/>
  <c r="M40" i="2"/>
  <c r="K38" i="2"/>
  <c r="M30" i="2"/>
  <c r="K44" i="2"/>
  <c r="M46" i="2"/>
  <c r="M47" i="2"/>
  <c r="M48" i="2"/>
  <c r="C39" i="2"/>
  <c r="G48" i="2"/>
  <c r="K47" i="2"/>
  <c r="E50" i="2"/>
  <c r="I42" i="2"/>
  <c r="O36" i="2"/>
  <c r="M39" i="2"/>
  <c r="M43" i="2"/>
  <c r="K48" i="2"/>
  <c r="K49" i="2"/>
  <c r="E37" i="2"/>
  <c r="I41" i="2"/>
  <c r="G43" i="2"/>
  <c r="C38" i="2"/>
  <c r="K39" i="2"/>
  <c r="K42" i="2"/>
  <c r="K43" i="2"/>
  <c r="O43" i="2"/>
  <c r="O44" i="2"/>
  <c r="O45" i="2"/>
  <c r="C50" i="2"/>
  <c r="G50" i="2"/>
  <c r="O40" i="2"/>
  <c r="O41" i="2"/>
  <c r="O42" i="2"/>
  <c r="O48" i="2"/>
  <c r="O49" i="2"/>
  <c r="M14" i="2"/>
  <c r="M34" i="2"/>
  <c r="M41" i="2"/>
  <c r="M44" i="2"/>
  <c r="M49" i="2"/>
  <c r="M18" i="2"/>
  <c r="M42" i="2"/>
  <c r="M45" i="2"/>
  <c r="I46" i="2"/>
  <c r="I50" i="2"/>
  <c r="I25" i="2"/>
  <c r="I43" i="2"/>
  <c r="I45" i="2"/>
  <c r="I47" i="2"/>
  <c r="I49" i="2"/>
  <c r="I36" i="2"/>
  <c r="I33" i="2"/>
  <c r="I40" i="2"/>
  <c r="I9" i="2"/>
  <c r="I44" i="2"/>
  <c r="I48" i="2"/>
  <c r="I17" i="2"/>
  <c r="I39" i="2"/>
  <c r="G47" i="2"/>
  <c r="G38" i="2"/>
  <c r="G42" i="2"/>
  <c r="G46" i="2"/>
  <c r="G41" i="2"/>
  <c r="G45" i="2"/>
  <c r="G49" i="2"/>
  <c r="G40" i="2"/>
  <c r="G44" i="2"/>
  <c r="E38" i="2"/>
  <c r="E39" i="2"/>
  <c r="E40" i="2"/>
  <c r="E41" i="2"/>
  <c r="E42" i="2"/>
  <c r="E43" i="2"/>
  <c r="E44" i="2"/>
  <c r="E45" i="2"/>
  <c r="E46" i="2"/>
  <c r="E47" i="2"/>
  <c r="E48" i="2"/>
  <c r="E49" i="2"/>
  <c r="C37" i="2"/>
  <c r="C40" i="2"/>
  <c r="C44" i="2"/>
  <c r="C48" i="2"/>
  <c r="C41" i="2"/>
  <c r="C45" i="2"/>
  <c r="C49" i="2"/>
  <c r="C43" i="2"/>
  <c r="C47" i="2"/>
  <c r="C42" i="2"/>
  <c r="C46" i="2"/>
  <c r="E12" i="2"/>
  <c r="E16" i="2"/>
  <c r="E20" i="2"/>
  <c r="E24" i="2"/>
  <c r="E28" i="2"/>
  <c r="E32" i="2"/>
  <c r="E36" i="2"/>
  <c r="I18" i="2"/>
  <c r="I34" i="2"/>
  <c r="C11" i="2"/>
  <c r="C19" i="2"/>
  <c r="C23" i="2"/>
  <c r="C27" i="2"/>
  <c r="C31" i="2"/>
  <c r="C35" i="2"/>
  <c r="E15" i="2"/>
  <c r="K18" i="2"/>
  <c r="K34" i="2"/>
  <c r="O13" i="2"/>
  <c r="O18" i="2"/>
  <c r="O23" i="2"/>
  <c r="O29" i="2"/>
  <c r="O34" i="2"/>
  <c r="C12" i="2"/>
  <c r="C16" i="2"/>
  <c r="C20" i="2"/>
  <c r="C24" i="2"/>
  <c r="C28" i="2"/>
  <c r="C32" i="2"/>
  <c r="C36" i="2"/>
  <c r="G36" i="2"/>
  <c r="I10" i="2"/>
  <c r="I26" i="2"/>
  <c r="K36" i="2"/>
  <c r="K22" i="2"/>
  <c r="O9" i="2"/>
  <c r="O14" i="2"/>
  <c r="O19" i="2"/>
  <c r="O25" i="2"/>
  <c r="O30" i="2"/>
  <c r="O35" i="2"/>
  <c r="C9" i="2"/>
  <c r="C13" i="2"/>
  <c r="C17" i="2"/>
  <c r="C21" i="2"/>
  <c r="C25" i="2"/>
  <c r="C29" i="2"/>
  <c r="C33" i="2"/>
  <c r="E9" i="2"/>
  <c r="E13" i="2"/>
  <c r="E17" i="2"/>
  <c r="E21" i="2"/>
  <c r="E25" i="2"/>
  <c r="E29" i="2"/>
  <c r="E33" i="2"/>
  <c r="I35" i="2"/>
  <c r="I13" i="2"/>
  <c r="I21" i="2"/>
  <c r="I29" i="2"/>
  <c r="I37" i="2"/>
  <c r="K10" i="2"/>
  <c r="K26" i="2"/>
  <c r="M22" i="2"/>
  <c r="M38" i="2"/>
  <c r="O10" i="2"/>
  <c r="O15" i="2"/>
  <c r="O21" i="2"/>
  <c r="O26" i="2"/>
  <c r="O31" i="2"/>
  <c r="O37" i="2"/>
  <c r="C15" i="2"/>
  <c r="E11" i="2"/>
  <c r="E19" i="2"/>
  <c r="E23" i="2"/>
  <c r="E27" i="2"/>
  <c r="E31" i="2"/>
  <c r="E35" i="2"/>
  <c r="C10" i="2"/>
  <c r="C14" i="2"/>
  <c r="C18" i="2"/>
  <c r="C22" i="2"/>
  <c r="C26" i="2"/>
  <c r="C30" i="2"/>
  <c r="C34" i="2"/>
  <c r="E10" i="2"/>
  <c r="E14" i="2"/>
  <c r="E18" i="2"/>
  <c r="E22" i="2"/>
  <c r="E26" i="2"/>
  <c r="E30" i="2"/>
  <c r="E34" i="2"/>
  <c r="I14" i="2"/>
  <c r="I22" i="2"/>
  <c r="I30" i="2"/>
  <c r="I38" i="2"/>
  <c r="K14" i="2"/>
  <c r="K30" i="2"/>
  <c r="O11" i="2"/>
  <c r="O17" i="2"/>
  <c r="O22" i="2"/>
  <c r="O27" i="2"/>
  <c r="O33" i="2"/>
  <c r="O38" i="2"/>
  <c r="O12" i="2"/>
  <c r="O16" i="2"/>
  <c r="O20" i="2"/>
  <c r="O24" i="2"/>
  <c r="O28" i="2"/>
  <c r="O32" i="2"/>
  <c r="M12" i="2"/>
  <c r="M16" i="2"/>
  <c r="M20" i="2"/>
  <c r="M24" i="2"/>
  <c r="M28" i="2"/>
  <c r="M32" i="2"/>
  <c r="M36" i="2"/>
  <c r="M11" i="2"/>
  <c r="M15" i="2"/>
  <c r="M19" i="2"/>
  <c r="M23" i="2"/>
  <c r="M27" i="2"/>
  <c r="M31" i="2"/>
  <c r="M35" i="2"/>
  <c r="M9" i="2"/>
  <c r="M13" i="2"/>
  <c r="M17" i="2"/>
  <c r="M21" i="2"/>
  <c r="M25" i="2"/>
  <c r="M29" i="2"/>
  <c r="M33" i="2"/>
  <c r="K11" i="2"/>
  <c r="K15" i="2"/>
  <c r="K19" i="2"/>
  <c r="K23" i="2"/>
  <c r="K27" i="2"/>
  <c r="K31" i="2"/>
  <c r="K35" i="2"/>
  <c r="K12" i="2"/>
  <c r="K16" i="2"/>
  <c r="K20" i="2"/>
  <c r="K24" i="2"/>
  <c r="K28" i="2"/>
  <c r="K32" i="2"/>
  <c r="K9" i="2"/>
  <c r="K13" i="2"/>
  <c r="K17" i="2"/>
  <c r="K21" i="2"/>
  <c r="K25" i="2"/>
  <c r="K29" i="2"/>
  <c r="K33" i="2"/>
  <c r="K37" i="2"/>
  <c r="I11" i="2"/>
  <c r="I15" i="2"/>
  <c r="I19" i="2"/>
  <c r="I23" i="2"/>
  <c r="I27" i="2"/>
  <c r="I31" i="2"/>
  <c r="I12" i="2"/>
  <c r="I16" i="2"/>
  <c r="I20" i="2"/>
  <c r="I24" i="2"/>
  <c r="I28" i="2"/>
  <c r="I32" i="2"/>
  <c r="G11" i="2"/>
  <c r="G19" i="2"/>
  <c r="G27" i="2"/>
  <c r="G35" i="2"/>
  <c r="G12" i="2"/>
  <c r="G16" i="2"/>
  <c r="G20" i="2"/>
  <c r="G24" i="2"/>
  <c r="G28" i="2"/>
  <c r="G32" i="2"/>
  <c r="G15" i="2"/>
  <c r="G23" i="2"/>
  <c r="G31" i="2"/>
  <c r="G9" i="2"/>
  <c r="G13" i="2"/>
  <c r="G17" i="2"/>
  <c r="G21" i="2"/>
  <c r="G25" i="2"/>
  <c r="G29" i="2"/>
  <c r="G33" i="2"/>
  <c r="G37" i="2"/>
  <c r="G10" i="2"/>
  <c r="G14" i="2"/>
  <c r="G18" i="2"/>
  <c r="G22" i="2"/>
  <c r="G26" i="2"/>
  <c r="G30" i="2"/>
  <c r="G34" i="2"/>
  <c r="B1" i="1"/>
</calcChain>
</file>

<file path=xl/sharedStrings.xml><?xml version="1.0" encoding="utf-8"?>
<sst xmlns="http://schemas.openxmlformats.org/spreadsheetml/2006/main" count="191" uniqueCount="46">
  <si>
    <t>点数</t>
    <rPh sb="0" eb="2">
      <t>テンスウ</t>
    </rPh>
    <phoneticPr fontId="2"/>
  </si>
  <si>
    <t>氏名</t>
    <rPh sb="0" eb="2">
      <t>シメイ</t>
    </rPh>
    <phoneticPr fontId="2"/>
  </si>
  <si>
    <t>平均点</t>
    <rPh sb="0" eb="2">
      <t>ヘイキン</t>
    </rPh>
    <rPh sb="2" eb="3">
      <t>テン</t>
    </rPh>
    <phoneticPr fontId="2"/>
  </si>
  <si>
    <t>偏差値</t>
    <rPh sb="0" eb="3">
      <t>ヘンサチ</t>
    </rPh>
    <phoneticPr fontId="2"/>
  </si>
  <si>
    <t>標準偏差（σ）</t>
    <rPh sb="0" eb="2">
      <t>ヒョウジュン</t>
    </rPh>
    <rPh sb="2" eb="4">
      <t>ヘンサ</t>
    </rPh>
    <phoneticPr fontId="2"/>
  </si>
  <si>
    <t>あ</t>
    <phoneticPr fontId="2"/>
  </si>
  <si>
    <t>い</t>
    <phoneticPr fontId="2"/>
  </si>
  <si>
    <t>う</t>
    <phoneticPr fontId="2"/>
  </si>
  <si>
    <t>え</t>
    <phoneticPr fontId="2"/>
  </si>
  <si>
    <t>お</t>
    <phoneticPr fontId="2"/>
  </si>
  <si>
    <t>か</t>
    <phoneticPr fontId="2"/>
  </si>
  <si>
    <t>き</t>
    <phoneticPr fontId="2"/>
  </si>
  <si>
    <t>く</t>
    <phoneticPr fontId="2"/>
  </si>
  <si>
    <t>け</t>
    <phoneticPr fontId="2"/>
  </si>
  <si>
    <t>こ</t>
    <phoneticPr fontId="2"/>
  </si>
  <si>
    <t>さ</t>
    <phoneticPr fontId="2"/>
  </si>
  <si>
    <t>し</t>
    <phoneticPr fontId="2"/>
  </si>
  <si>
    <t>す</t>
    <phoneticPr fontId="2"/>
  </si>
  <si>
    <t>せ</t>
    <phoneticPr fontId="2"/>
  </si>
  <si>
    <t>そ</t>
    <phoneticPr fontId="2"/>
  </si>
  <si>
    <t>た</t>
    <phoneticPr fontId="2"/>
  </si>
  <si>
    <t>ち</t>
    <phoneticPr fontId="2"/>
  </si>
  <si>
    <t>つ</t>
    <phoneticPr fontId="2"/>
  </si>
  <si>
    <t>て</t>
    <phoneticPr fontId="2"/>
  </si>
  <si>
    <t>と</t>
    <phoneticPr fontId="2"/>
  </si>
  <si>
    <t>な</t>
    <phoneticPr fontId="2"/>
  </si>
  <si>
    <t>に</t>
    <phoneticPr fontId="2"/>
  </si>
  <si>
    <t>ぬ</t>
    <phoneticPr fontId="2"/>
  </si>
  <si>
    <t>ね</t>
    <phoneticPr fontId="2"/>
  </si>
  <si>
    <t>の</t>
    <phoneticPr fontId="2"/>
  </si>
  <si>
    <t>は</t>
    <phoneticPr fontId="2"/>
  </si>
  <si>
    <t>ひ</t>
    <phoneticPr fontId="2"/>
  </si>
  <si>
    <t>ふ</t>
    <phoneticPr fontId="2"/>
  </si>
  <si>
    <t>へ</t>
    <phoneticPr fontId="2"/>
  </si>
  <si>
    <t>ほ</t>
    <phoneticPr fontId="2"/>
  </si>
  <si>
    <t>黄部分には式が入力してあります</t>
    <rPh sb="0" eb="1">
      <t>キ</t>
    </rPh>
    <rPh sb="1" eb="3">
      <t>ブブン</t>
    </rPh>
    <rPh sb="5" eb="6">
      <t>シキ</t>
    </rPh>
    <rPh sb="7" eb="9">
      <t>ニュウリョク</t>
    </rPh>
    <phoneticPr fontId="2"/>
  </si>
  <si>
    <t>国語</t>
    <rPh sb="0" eb="2">
      <t>コクゴ</t>
    </rPh>
    <phoneticPr fontId="2"/>
  </si>
  <si>
    <t>数学</t>
    <rPh sb="0" eb="2">
      <t>スウガク</t>
    </rPh>
    <phoneticPr fontId="2"/>
  </si>
  <si>
    <t>英語</t>
    <rPh sb="0" eb="2">
      <t>エイゴ</t>
    </rPh>
    <phoneticPr fontId="2"/>
  </si>
  <si>
    <t>社会</t>
    <rPh sb="0" eb="2">
      <t>シャカイ</t>
    </rPh>
    <phoneticPr fontId="2"/>
  </si>
  <si>
    <t>理科</t>
    <rPh sb="0" eb="2">
      <t>リカ</t>
    </rPh>
    <phoneticPr fontId="2"/>
  </si>
  <si>
    <t>3科</t>
    <rPh sb="1" eb="2">
      <t>カ</t>
    </rPh>
    <phoneticPr fontId="2"/>
  </si>
  <si>
    <t>5科</t>
    <rPh sb="1" eb="2">
      <t>カ</t>
    </rPh>
    <phoneticPr fontId="2"/>
  </si>
  <si>
    <t>合計</t>
    <rPh sb="0" eb="2">
      <t>ゴウケイ</t>
    </rPh>
    <phoneticPr fontId="2"/>
  </si>
  <si>
    <t>最高点</t>
    <rPh sb="0" eb="3">
      <t>サイコウテン</t>
    </rPh>
    <phoneticPr fontId="2"/>
  </si>
  <si>
    <t>最低点</t>
    <rPh sb="0" eb="2">
      <t>サイテイ</t>
    </rPh>
    <rPh sb="2" eb="3">
      <t>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</si>
</sst>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4" x14ac:knownFonts="1">
    <font>
      <sz val="11"/>
      <color theme="1"/>
      <name val="MS UI Gothic"/>
      <family val="2"/>
      <charset val="128"/>
    </font>
    <font>
      <sz val="11"/>
      <color theme="0"/>
      <name val="MS UI Gothic"/>
      <family val="2"/>
      <charset val="128"/>
    </font>
    <font>
      <sz val="6"/>
      <name val="MS UI Gothic"/>
      <family val="2"/>
      <charset val="128"/>
    </font>
    <font>
      <sz val="11"/>
      <color theme="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56" fontId="0" fillId="0" borderId="0" xfId="0" quotePrefix="1" applyNumberFormat="1" applyAlignment="1">
      <alignment horizontal="right" vertical="center"/>
    </xf>
    <xf numFmtId="0" fontId="0" fillId="0" borderId="0" xfId="0" quotePrefix="1" applyAlignment="1">
      <alignment horizontal="right" vertical="center"/>
    </xf>
    <xf numFmtId="176" fontId="0" fillId="3" borderId="4" xfId="0" applyNumberFormat="1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76" fontId="0" fillId="3" borderId="29" xfId="0" applyNumberFormat="1" applyFill="1" applyBorder="1" applyAlignment="1">
      <alignment horizontal="center" vertical="center"/>
    </xf>
    <xf numFmtId="176" fontId="0" fillId="3" borderId="30" xfId="0" applyNumberFormat="1" applyFill="1" applyBorder="1" applyAlignment="1">
      <alignment horizontal="center" vertical="center"/>
    </xf>
    <xf numFmtId="176" fontId="0" fillId="3" borderId="31" xfId="0" applyNumberForma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zoomScale="85" zoomScaleNormal="85" workbookViewId="0">
      <selection activeCell="C5" sqref="C5"/>
    </sheetView>
  </sheetViews>
  <sheetFormatPr defaultColWidth="25.75" defaultRowHeight="20.25" customHeight="1" x14ac:dyDescent="0.15"/>
  <cols>
    <col min="1" max="16384" width="25.75" style="1"/>
  </cols>
  <sheetData>
    <row r="1" spans="1:5" ht="20.25" customHeight="1" thickBot="1" x14ac:dyDescent="0.2">
      <c r="A1" s="10" t="s">
        <v>2</v>
      </c>
      <c r="B1" s="14">
        <f>AVERAGE(B5:B34)</f>
        <v>56.133333333333333</v>
      </c>
    </row>
    <row r="2" spans="1:5" ht="20.25" customHeight="1" thickBot="1" x14ac:dyDescent="0.2">
      <c r="A2" s="12" t="s">
        <v>4</v>
      </c>
      <c r="B2" s="13"/>
    </row>
    <row r="3" spans="1:5" ht="20.25" customHeight="1" thickBot="1" x14ac:dyDescent="0.2"/>
    <row r="4" spans="1:5" ht="20.25" customHeight="1" thickBot="1" x14ac:dyDescent="0.2">
      <c r="A4" s="10" t="s">
        <v>1</v>
      </c>
      <c r="B4" s="11" t="s">
        <v>0</v>
      </c>
      <c r="C4" s="9" t="s">
        <v>3</v>
      </c>
    </row>
    <row r="5" spans="1:5" ht="20.25" customHeight="1" x14ac:dyDescent="0.15">
      <c r="A5" s="7" t="s">
        <v>5</v>
      </c>
      <c r="B5" s="8">
        <v>50</v>
      </c>
      <c r="C5" s="15"/>
      <c r="E5" s="17"/>
    </row>
    <row r="6" spans="1:5" ht="20.25" customHeight="1" x14ac:dyDescent="0.15">
      <c r="A6" s="3" t="s">
        <v>6</v>
      </c>
      <c r="B6" s="2">
        <v>60</v>
      </c>
      <c r="C6" s="16"/>
      <c r="E6" s="17"/>
    </row>
    <row r="7" spans="1:5" ht="20.25" customHeight="1" x14ac:dyDescent="0.15">
      <c r="A7" s="3" t="s">
        <v>7</v>
      </c>
      <c r="B7" s="2">
        <v>70</v>
      </c>
      <c r="C7" s="16"/>
      <c r="E7" s="17"/>
    </row>
    <row r="8" spans="1:5" ht="20.25" customHeight="1" x14ac:dyDescent="0.15">
      <c r="A8" s="3" t="s">
        <v>8</v>
      </c>
      <c r="B8" s="2">
        <v>60</v>
      </c>
      <c r="C8" s="16"/>
      <c r="E8" s="17"/>
    </row>
    <row r="9" spans="1:5" ht="20.25" customHeight="1" x14ac:dyDescent="0.15">
      <c r="A9" s="3" t="s">
        <v>9</v>
      </c>
      <c r="B9" s="2">
        <v>50</v>
      </c>
      <c r="C9" s="16"/>
      <c r="E9" s="17"/>
    </row>
    <row r="10" spans="1:5" ht="20.25" customHeight="1" x14ac:dyDescent="0.15">
      <c r="A10" s="3" t="s">
        <v>10</v>
      </c>
      <c r="B10" s="2">
        <v>40</v>
      </c>
      <c r="C10" s="16"/>
      <c r="E10" s="17"/>
    </row>
    <row r="11" spans="1:5" ht="20.25" customHeight="1" x14ac:dyDescent="0.15">
      <c r="A11" s="3" t="s">
        <v>11</v>
      </c>
      <c r="B11" s="2">
        <v>50</v>
      </c>
      <c r="C11" s="16"/>
      <c r="E11" s="17"/>
    </row>
    <row r="12" spans="1:5" ht="20.25" customHeight="1" x14ac:dyDescent="0.15">
      <c r="A12" s="3" t="s">
        <v>12</v>
      </c>
      <c r="B12" s="2">
        <v>60</v>
      </c>
      <c r="C12" s="16"/>
      <c r="E12" s="17"/>
    </row>
    <row r="13" spans="1:5" ht="20.25" customHeight="1" x14ac:dyDescent="0.15">
      <c r="A13" s="3" t="s">
        <v>13</v>
      </c>
      <c r="B13" s="2">
        <v>80</v>
      </c>
      <c r="C13" s="16"/>
      <c r="E13" s="17"/>
    </row>
    <row r="14" spans="1:5" ht="20.25" customHeight="1" thickBot="1" x14ac:dyDescent="0.2">
      <c r="A14" s="4" t="s">
        <v>14</v>
      </c>
      <c r="B14" s="5">
        <v>40</v>
      </c>
      <c r="C14" s="6"/>
      <c r="E14" s="18"/>
    </row>
    <row r="15" spans="1:5" ht="20.25" customHeight="1" x14ac:dyDescent="0.15">
      <c r="A15" s="7" t="s">
        <v>15</v>
      </c>
      <c r="B15" s="8">
        <v>60</v>
      </c>
      <c r="C15" s="15"/>
    </row>
    <row r="16" spans="1:5" ht="20.25" customHeight="1" x14ac:dyDescent="0.15">
      <c r="A16" s="3" t="s">
        <v>16</v>
      </c>
      <c r="B16" s="2">
        <v>20</v>
      </c>
      <c r="C16" s="16"/>
    </row>
    <row r="17" spans="1:3" ht="20.25" customHeight="1" x14ac:dyDescent="0.15">
      <c r="A17" s="3" t="s">
        <v>17</v>
      </c>
      <c r="B17" s="2">
        <v>50</v>
      </c>
      <c r="C17" s="16"/>
    </row>
    <row r="18" spans="1:3" ht="20.25" customHeight="1" x14ac:dyDescent="0.15">
      <c r="A18" s="3" t="s">
        <v>18</v>
      </c>
      <c r="B18" s="2">
        <v>80</v>
      </c>
      <c r="C18" s="16"/>
    </row>
    <row r="19" spans="1:3" ht="20.25" customHeight="1" x14ac:dyDescent="0.15">
      <c r="A19" s="3" t="s">
        <v>19</v>
      </c>
      <c r="B19" s="2">
        <v>80</v>
      </c>
      <c r="C19" s="16"/>
    </row>
    <row r="20" spans="1:3" ht="20.25" customHeight="1" x14ac:dyDescent="0.15">
      <c r="A20" s="3" t="s">
        <v>20</v>
      </c>
      <c r="B20" s="2">
        <v>50</v>
      </c>
      <c r="C20" s="16"/>
    </row>
    <row r="21" spans="1:3" ht="20.25" customHeight="1" x14ac:dyDescent="0.15">
      <c r="A21" s="3" t="s">
        <v>21</v>
      </c>
      <c r="B21" s="2">
        <v>50</v>
      </c>
      <c r="C21" s="16"/>
    </row>
    <row r="22" spans="1:3" ht="20.25" customHeight="1" x14ac:dyDescent="0.15">
      <c r="A22" s="3" t="s">
        <v>22</v>
      </c>
      <c r="B22" s="2">
        <v>87</v>
      </c>
      <c r="C22" s="16"/>
    </row>
    <row r="23" spans="1:3" ht="20.25" customHeight="1" x14ac:dyDescent="0.15">
      <c r="A23" s="3" t="s">
        <v>23</v>
      </c>
      <c r="B23" s="2">
        <v>70</v>
      </c>
      <c r="C23" s="16"/>
    </row>
    <row r="24" spans="1:3" ht="20.25" customHeight="1" thickBot="1" x14ac:dyDescent="0.2">
      <c r="A24" s="4" t="s">
        <v>24</v>
      </c>
      <c r="B24" s="5">
        <v>60</v>
      </c>
      <c r="C24" s="6"/>
    </row>
    <row r="25" spans="1:3" ht="20.25" customHeight="1" x14ac:dyDescent="0.15">
      <c r="A25" s="7" t="s">
        <v>25</v>
      </c>
      <c r="B25" s="8">
        <v>20</v>
      </c>
      <c r="C25" s="15"/>
    </row>
    <row r="26" spans="1:3" ht="20.25" customHeight="1" x14ac:dyDescent="0.15">
      <c r="A26" s="3" t="s">
        <v>26</v>
      </c>
      <c r="B26" s="2">
        <v>50</v>
      </c>
      <c r="C26" s="16"/>
    </row>
    <row r="27" spans="1:3" ht="20.25" customHeight="1" x14ac:dyDescent="0.15">
      <c r="A27" s="3" t="s">
        <v>27</v>
      </c>
      <c r="B27" s="2">
        <v>70</v>
      </c>
      <c r="C27" s="16"/>
    </row>
    <row r="28" spans="1:3" ht="20.25" customHeight="1" x14ac:dyDescent="0.15">
      <c r="A28" s="3" t="s">
        <v>28</v>
      </c>
      <c r="B28" s="2">
        <v>89</v>
      </c>
      <c r="C28" s="16"/>
    </row>
    <row r="29" spans="1:3" ht="20.25" customHeight="1" x14ac:dyDescent="0.15">
      <c r="A29" s="3" t="s">
        <v>29</v>
      </c>
      <c r="B29" s="2">
        <v>30</v>
      </c>
      <c r="C29" s="16"/>
    </row>
    <row r="30" spans="1:3" ht="20.25" customHeight="1" x14ac:dyDescent="0.15">
      <c r="A30" s="3" t="s">
        <v>30</v>
      </c>
      <c r="B30" s="2">
        <v>54</v>
      </c>
      <c r="C30" s="16"/>
    </row>
    <row r="31" spans="1:3" ht="20.25" customHeight="1" x14ac:dyDescent="0.15">
      <c r="A31" s="3" t="s">
        <v>31</v>
      </c>
      <c r="B31" s="2">
        <v>84</v>
      </c>
      <c r="C31" s="16"/>
    </row>
    <row r="32" spans="1:3" ht="20.25" customHeight="1" x14ac:dyDescent="0.15">
      <c r="A32" s="3" t="s">
        <v>32</v>
      </c>
      <c r="B32" s="2">
        <v>60</v>
      </c>
      <c r="C32" s="16"/>
    </row>
    <row r="33" spans="1:3" ht="20.25" customHeight="1" x14ac:dyDescent="0.15">
      <c r="A33" s="3" t="s">
        <v>33</v>
      </c>
      <c r="B33" s="2">
        <v>50</v>
      </c>
      <c r="C33" s="16"/>
    </row>
    <row r="34" spans="1:3" ht="20.25" customHeight="1" thickBot="1" x14ac:dyDescent="0.2">
      <c r="A34" s="4" t="s">
        <v>34</v>
      </c>
      <c r="B34" s="5">
        <v>10</v>
      </c>
      <c r="C34" s="6"/>
    </row>
  </sheetData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zoomScale="85" zoomScaleNormal="85" workbookViewId="0">
      <selection activeCell="C5" sqref="C5"/>
    </sheetView>
  </sheetViews>
  <sheetFormatPr defaultColWidth="25.75" defaultRowHeight="20.25" customHeight="1" x14ac:dyDescent="0.15"/>
  <cols>
    <col min="1" max="16384" width="25.75" style="1"/>
  </cols>
  <sheetData>
    <row r="1" spans="1:5" ht="20.25" customHeight="1" thickBot="1" x14ac:dyDescent="0.2">
      <c r="A1" s="10" t="s">
        <v>2</v>
      </c>
      <c r="B1" s="14">
        <f>AVERAGE(B5:B34)</f>
        <v>56.133333333333333</v>
      </c>
    </row>
    <row r="2" spans="1:5" ht="20.25" customHeight="1" thickBot="1" x14ac:dyDescent="0.2">
      <c r="A2" s="12" t="s">
        <v>4</v>
      </c>
      <c r="B2" s="13">
        <f>STDEVP(B5:B34)</f>
        <v>19.522181116759356</v>
      </c>
    </row>
    <row r="3" spans="1:5" ht="20.25" customHeight="1" thickBot="1" x14ac:dyDescent="0.2"/>
    <row r="4" spans="1:5" ht="20.25" customHeight="1" thickBot="1" x14ac:dyDescent="0.2">
      <c r="A4" s="10" t="s">
        <v>1</v>
      </c>
      <c r="B4" s="11" t="s">
        <v>0</v>
      </c>
      <c r="C4" s="9" t="s">
        <v>3</v>
      </c>
    </row>
    <row r="5" spans="1:5" ht="20.25" customHeight="1" x14ac:dyDescent="0.15">
      <c r="A5" s="7" t="s">
        <v>5</v>
      </c>
      <c r="B5" s="8">
        <v>50</v>
      </c>
      <c r="C5" s="15"/>
      <c r="E5" s="17"/>
    </row>
    <row r="6" spans="1:5" ht="20.25" customHeight="1" x14ac:dyDescent="0.15">
      <c r="A6" s="3" t="s">
        <v>6</v>
      </c>
      <c r="B6" s="2">
        <v>60</v>
      </c>
      <c r="C6" s="16"/>
      <c r="E6" s="17"/>
    </row>
    <row r="7" spans="1:5" ht="20.25" customHeight="1" x14ac:dyDescent="0.15">
      <c r="A7" s="3" t="s">
        <v>7</v>
      </c>
      <c r="B7" s="2">
        <v>70</v>
      </c>
      <c r="C7" s="16"/>
      <c r="E7" s="17"/>
    </row>
    <row r="8" spans="1:5" ht="20.25" customHeight="1" x14ac:dyDescent="0.15">
      <c r="A8" s="3" t="s">
        <v>8</v>
      </c>
      <c r="B8" s="2">
        <v>60</v>
      </c>
      <c r="C8" s="16"/>
      <c r="E8" s="17"/>
    </row>
    <row r="9" spans="1:5" ht="20.25" customHeight="1" x14ac:dyDescent="0.15">
      <c r="A9" s="3" t="s">
        <v>9</v>
      </c>
      <c r="B9" s="2">
        <v>50</v>
      </c>
      <c r="C9" s="16"/>
      <c r="E9" s="17"/>
    </row>
    <row r="10" spans="1:5" ht="20.25" customHeight="1" x14ac:dyDescent="0.15">
      <c r="A10" s="3" t="s">
        <v>10</v>
      </c>
      <c r="B10" s="2">
        <v>40</v>
      </c>
      <c r="C10" s="16"/>
      <c r="E10" s="17"/>
    </row>
    <row r="11" spans="1:5" ht="20.25" customHeight="1" x14ac:dyDescent="0.15">
      <c r="A11" s="3" t="s">
        <v>11</v>
      </c>
      <c r="B11" s="2">
        <v>50</v>
      </c>
      <c r="C11" s="16"/>
      <c r="E11" s="17"/>
    </row>
    <row r="12" spans="1:5" ht="20.25" customHeight="1" x14ac:dyDescent="0.15">
      <c r="A12" s="3" t="s">
        <v>12</v>
      </c>
      <c r="B12" s="2">
        <v>60</v>
      </c>
      <c r="C12" s="16"/>
      <c r="E12" s="17"/>
    </row>
    <row r="13" spans="1:5" ht="20.25" customHeight="1" x14ac:dyDescent="0.15">
      <c r="A13" s="3" t="s">
        <v>13</v>
      </c>
      <c r="B13" s="2">
        <v>80</v>
      </c>
      <c r="C13" s="16"/>
      <c r="E13" s="17"/>
    </row>
    <row r="14" spans="1:5" ht="20.25" customHeight="1" thickBot="1" x14ac:dyDescent="0.2">
      <c r="A14" s="4" t="s">
        <v>14</v>
      </c>
      <c r="B14" s="5">
        <v>40</v>
      </c>
      <c r="C14" s="6"/>
      <c r="E14" s="18"/>
    </row>
    <row r="15" spans="1:5" ht="20.25" customHeight="1" x14ac:dyDescent="0.15">
      <c r="A15" s="7" t="s">
        <v>15</v>
      </c>
      <c r="B15" s="8">
        <v>60</v>
      </c>
      <c r="C15" s="15"/>
    </row>
    <row r="16" spans="1:5" ht="20.25" customHeight="1" x14ac:dyDescent="0.15">
      <c r="A16" s="3" t="s">
        <v>16</v>
      </c>
      <c r="B16" s="2">
        <v>20</v>
      </c>
      <c r="C16" s="16"/>
    </row>
    <row r="17" spans="1:3" ht="20.25" customHeight="1" x14ac:dyDescent="0.15">
      <c r="A17" s="3" t="s">
        <v>17</v>
      </c>
      <c r="B17" s="2">
        <v>50</v>
      </c>
      <c r="C17" s="16"/>
    </row>
    <row r="18" spans="1:3" ht="20.25" customHeight="1" x14ac:dyDescent="0.15">
      <c r="A18" s="3" t="s">
        <v>18</v>
      </c>
      <c r="B18" s="2">
        <v>80</v>
      </c>
      <c r="C18" s="16"/>
    </row>
    <row r="19" spans="1:3" ht="20.25" customHeight="1" x14ac:dyDescent="0.15">
      <c r="A19" s="3" t="s">
        <v>19</v>
      </c>
      <c r="B19" s="2">
        <v>80</v>
      </c>
      <c r="C19" s="16"/>
    </row>
    <row r="20" spans="1:3" ht="20.25" customHeight="1" x14ac:dyDescent="0.15">
      <c r="A20" s="3" t="s">
        <v>20</v>
      </c>
      <c r="B20" s="2">
        <v>50</v>
      </c>
      <c r="C20" s="16"/>
    </row>
    <row r="21" spans="1:3" ht="20.25" customHeight="1" x14ac:dyDescent="0.15">
      <c r="A21" s="3" t="s">
        <v>21</v>
      </c>
      <c r="B21" s="2">
        <v>50</v>
      </c>
      <c r="C21" s="16"/>
    </row>
    <row r="22" spans="1:3" ht="20.25" customHeight="1" x14ac:dyDescent="0.15">
      <c r="A22" s="3" t="s">
        <v>22</v>
      </c>
      <c r="B22" s="2">
        <v>87</v>
      </c>
      <c r="C22" s="16"/>
    </row>
    <row r="23" spans="1:3" ht="20.25" customHeight="1" x14ac:dyDescent="0.15">
      <c r="A23" s="3" t="s">
        <v>23</v>
      </c>
      <c r="B23" s="2">
        <v>70</v>
      </c>
      <c r="C23" s="16"/>
    </row>
    <row r="24" spans="1:3" ht="20.25" customHeight="1" thickBot="1" x14ac:dyDescent="0.2">
      <c r="A24" s="4" t="s">
        <v>24</v>
      </c>
      <c r="B24" s="5">
        <v>60</v>
      </c>
      <c r="C24" s="6"/>
    </row>
    <row r="25" spans="1:3" ht="20.25" customHeight="1" x14ac:dyDescent="0.15">
      <c r="A25" s="7" t="s">
        <v>25</v>
      </c>
      <c r="B25" s="8">
        <v>20</v>
      </c>
      <c r="C25" s="15"/>
    </row>
    <row r="26" spans="1:3" ht="20.25" customHeight="1" x14ac:dyDescent="0.15">
      <c r="A26" s="3" t="s">
        <v>26</v>
      </c>
      <c r="B26" s="2">
        <v>50</v>
      </c>
      <c r="C26" s="16"/>
    </row>
    <row r="27" spans="1:3" ht="20.25" customHeight="1" x14ac:dyDescent="0.15">
      <c r="A27" s="3" t="s">
        <v>27</v>
      </c>
      <c r="B27" s="2">
        <v>70</v>
      </c>
      <c r="C27" s="16"/>
    </row>
    <row r="28" spans="1:3" ht="20.25" customHeight="1" x14ac:dyDescent="0.15">
      <c r="A28" s="3" t="s">
        <v>28</v>
      </c>
      <c r="B28" s="2">
        <v>89</v>
      </c>
      <c r="C28" s="16"/>
    </row>
    <row r="29" spans="1:3" ht="20.25" customHeight="1" x14ac:dyDescent="0.15">
      <c r="A29" s="3" t="s">
        <v>29</v>
      </c>
      <c r="B29" s="2">
        <v>30</v>
      </c>
      <c r="C29" s="16"/>
    </row>
    <row r="30" spans="1:3" ht="20.25" customHeight="1" x14ac:dyDescent="0.15">
      <c r="A30" s="3" t="s">
        <v>30</v>
      </c>
      <c r="B30" s="2">
        <v>54</v>
      </c>
      <c r="C30" s="16"/>
    </row>
    <row r="31" spans="1:3" ht="20.25" customHeight="1" x14ac:dyDescent="0.15">
      <c r="A31" s="3" t="s">
        <v>31</v>
      </c>
      <c r="B31" s="2">
        <v>84</v>
      </c>
      <c r="C31" s="16"/>
    </row>
    <row r="32" spans="1:3" ht="20.25" customHeight="1" x14ac:dyDescent="0.15">
      <c r="A32" s="3" t="s">
        <v>32</v>
      </c>
      <c r="B32" s="2">
        <v>60</v>
      </c>
      <c r="C32" s="16"/>
    </row>
    <row r="33" spans="1:3" ht="20.25" customHeight="1" x14ac:dyDescent="0.15">
      <c r="A33" s="3" t="s">
        <v>33</v>
      </c>
      <c r="B33" s="2">
        <v>50</v>
      </c>
      <c r="C33" s="16"/>
    </row>
    <row r="34" spans="1:3" ht="20.25" customHeight="1" thickBot="1" x14ac:dyDescent="0.2">
      <c r="A34" s="4" t="s">
        <v>34</v>
      </c>
      <c r="B34" s="5">
        <v>10</v>
      </c>
      <c r="C34" s="6"/>
    </row>
  </sheetData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zoomScale="85" zoomScaleNormal="85" workbookViewId="0">
      <selection activeCell="C5" sqref="C5"/>
    </sheetView>
  </sheetViews>
  <sheetFormatPr defaultColWidth="25.75" defaultRowHeight="20.25" customHeight="1" x14ac:dyDescent="0.15"/>
  <cols>
    <col min="1" max="16384" width="25.75" style="1"/>
  </cols>
  <sheetData>
    <row r="1" spans="1:5" ht="20.25" customHeight="1" thickBot="1" x14ac:dyDescent="0.2">
      <c r="A1" s="10" t="s">
        <v>2</v>
      </c>
      <c r="B1" s="14">
        <f>AVERAGE(B5:B34)</f>
        <v>56.133333333333333</v>
      </c>
    </row>
    <row r="2" spans="1:5" ht="20.25" customHeight="1" thickBot="1" x14ac:dyDescent="0.2">
      <c r="A2" s="12" t="s">
        <v>4</v>
      </c>
      <c r="B2" s="13">
        <f>STDEVP(B5:B34)</f>
        <v>19.522181116759356</v>
      </c>
    </row>
    <row r="3" spans="1:5" ht="20.25" customHeight="1" thickBot="1" x14ac:dyDescent="0.2"/>
    <row r="4" spans="1:5" ht="20.25" customHeight="1" thickBot="1" x14ac:dyDescent="0.2">
      <c r="A4" s="10" t="s">
        <v>1</v>
      </c>
      <c r="B4" s="11" t="s">
        <v>0</v>
      </c>
      <c r="C4" s="9" t="s">
        <v>3</v>
      </c>
    </row>
    <row r="5" spans="1:5" ht="20.25" customHeight="1" x14ac:dyDescent="0.15">
      <c r="A5" s="7" t="s">
        <v>5</v>
      </c>
      <c r="B5" s="8">
        <v>50</v>
      </c>
      <c r="C5" s="15">
        <f>(B5-B1)/B2*10+50</f>
        <v>46.858274545937903</v>
      </c>
      <c r="E5" s="17"/>
    </row>
    <row r="6" spans="1:5" ht="20.25" customHeight="1" x14ac:dyDescent="0.15">
      <c r="A6" s="3" t="s">
        <v>6</v>
      </c>
      <c r="B6" s="2">
        <v>60</v>
      </c>
      <c r="C6" s="16"/>
      <c r="E6" s="17"/>
    </row>
    <row r="7" spans="1:5" ht="20.25" customHeight="1" x14ac:dyDescent="0.15">
      <c r="A7" s="3" t="s">
        <v>7</v>
      </c>
      <c r="B7" s="2">
        <v>70</v>
      </c>
      <c r="C7" s="16"/>
      <c r="E7" s="17"/>
    </row>
    <row r="8" spans="1:5" ht="20.25" customHeight="1" x14ac:dyDescent="0.15">
      <c r="A8" s="3" t="s">
        <v>8</v>
      </c>
      <c r="B8" s="2">
        <v>60</v>
      </c>
      <c r="C8" s="16"/>
      <c r="E8" s="17"/>
    </row>
    <row r="9" spans="1:5" ht="20.25" customHeight="1" x14ac:dyDescent="0.15">
      <c r="A9" s="3" t="s">
        <v>9</v>
      </c>
      <c r="B9" s="2">
        <v>50</v>
      </c>
      <c r="C9" s="16"/>
      <c r="E9" s="17"/>
    </row>
    <row r="10" spans="1:5" ht="20.25" customHeight="1" x14ac:dyDescent="0.15">
      <c r="A10" s="3" t="s">
        <v>10</v>
      </c>
      <c r="B10" s="2">
        <v>40</v>
      </c>
      <c r="C10" s="16"/>
      <c r="E10" s="17"/>
    </row>
    <row r="11" spans="1:5" ht="20.25" customHeight="1" x14ac:dyDescent="0.15">
      <c r="A11" s="3" t="s">
        <v>11</v>
      </c>
      <c r="B11" s="2">
        <v>50</v>
      </c>
      <c r="C11" s="16"/>
      <c r="E11" s="17"/>
    </row>
    <row r="12" spans="1:5" ht="20.25" customHeight="1" x14ac:dyDescent="0.15">
      <c r="A12" s="3" t="s">
        <v>12</v>
      </c>
      <c r="B12" s="2">
        <v>60</v>
      </c>
      <c r="C12" s="16"/>
      <c r="E12" s="17"/>
    </row>
    <row r="13" spans="1:5" ht="20.25" customHeight="1" x14ac:dyDescent="0.15">
      <c r="A13" s="3" t="s">
        <v>13</v>
      </c>
      <c r="B13" s="2">
        <v>80</v>
      </c>
      <c r="C13" s="16"/>
      <c r="E13" s="17"/>
    </row>
    <row r="14" spans="1:5" ht="20.25" customHeight="1" thickBot="1" x14ac:dyDescent="0.2">
      <c r="A14" s="4" t="s">
        <v>14</v>
      </c>
      <c r="B14" s="5">
        <v>40</v>
      </c>
      <c r="C14" s="6"/>
      <c r="E14" s="18"/>
    </row>
    <row r="15" spans="1:5" ht="20.25" customHeight="1" x14ac:dyDescent="0.15">
      <c r="A15" s="7" t="s">
        <v>15</v>
      </c>
      <c r="B15" s="8">
        <v>60</v>
      </c>
      <c r="C15" s="15"/>
    </row>
    <row r="16" spans="1:5" ht="20.25" customHeight="1" x14ac:dyDescent="0.15">
      <c r="A16" s="3" t="s">
        <v>16</v>
      </c>
      <c r="B16" s="2">
        <v>20</v>
      </c>
      <c r="C16" s="16"/>
    </row>
    <row r="17" spans="1:3" ht="20.25" customHeight="1" x14ac:dyDescent="0.15">
      <c r="A17" s="3" t="s">
        <v>17</v>
      </c>
      <c r="B17" s="2">
        <v>50</v>
      </c>
      <c r="C17" s="16"/>
    </row>
    <row r="18" spans="1:3" ht="20.25" customHeight="1" x14ac:dyDescent="0.15">
      <c r="A18" s="3" t="s">
        <v>18</v>
      </c>
      <c r="B18" s="2">
        <v>80</v>
      </c>
      <c r="C18" s="16"/>
    </row>
    <row r="19" spans="1:3" ht="20.25" customHeight="1" x14ac:dyDescent="0.15">
      <c r="A19" s="3" t="s">
        <v>19</v>
      </c>
      <c r="B19" s="2">
        <v>80</v>
      </c>
      <c r="C19" s="16"/>
    </row>
    <row r="20" spans="1:3" ht="20.25" customHeight="1" x14ac:dyDescent="0.15">
      <c r="A20" s="3" t="s">
        <v>20</v>
      </c>
      <c r="B20" s="2">
        <v>50</v>
      </c>
      <c r="C20" s="16"/>
    </row>
    <row r="21" spans="1:3" ht="20.25" customHeight="1" x14ac:dyDescent="0.15">
      <c r="A21" s="3" t="s">
        <v>21</v>
      </c>
      <c r="B21" s="2">
        <v>50</v>
      </c>
      <c r="C21" s="16"/>
    </row>
    <row r="22" spans="1:3" ht="20.25" customHeight="1" x14ac:dyDescent="0.15">
      <c r="A22" s="3" t="s">
        <v>22</v>
      </c>
      <c r="B22" s="2">
        <v>87</v>
      </c>
      <c r="C22" s="16"/>
    </row>
    <row r="23" spans="1:3" ht="20.25" customHeight="1" x14ac:dyDescent="0.15">
      <c r="A23" s="3" t="s">
        <v>23</v>
      </c>
      <c r="B23" s="2">
        <v>70</v>
      </c>
      <c r="C23" s="16"/>
    </row>
    <row r="24" spans="1:3" ht="20.25" customHeight="1" thickBot="1" x14ac:dyDescent="0.2">
      <c r="A24" s="4" t="s">
        <v>24</v>
      </c>
      <c r="B24" s="5">
        <v>60</v>
      </c>
      <c r="C24" s="6"/>
    </row>
    <row r="25" spans="1:3" ht="20.25" customHeight="1" x14ac:dyDescent="0.15">
      <c r="A25" s="7" t="s">
        <v>25</v>
      </c>
      <c r="B25" s="8">
        <v>20</v>
      </c>
      <c r="C25" s="15"/>
    </row>
    <row r="26" spans="1:3" ht="20.25" customHeight="1" x14ac:dyDescent="0.15">
      <c r="A26" s="3" t="s">
        <v>26</v>
      </c>
      <c r="B26" s="2">
        <v>50</v>
      </c>
      <c r="C26" s="16"/>
    </row>
    <row r="27" spans="1:3" ht="20.25" customHeight="1" x14ac:dyDescent="0.15">
      <c r="A27" s="3" t="s">
        <v>27</v>
      </c>
      <c r="B27" s="2">
        <v>70</v>
      </c>
      <c r="C27" s="16"/>
    </row>
    <row r="28" spans="1:3" ht="20.25" customHeight="1" x14ac:dyDescent="0.15">
      <c r="A28" s="3" t="s">
        <v>28</v>
      </c>
      <c r="B28" s="2">
        <v>89</v>
      </c>
      <c r="C28" s="16"/>
    </row>
    <row r="29" spans="1:3" ht="20.25" customHeight="1" x14ac:dyDescent="0.15">
      <c r="A29" s="3" t="s">
        <v>29</v>
      </c>
      <c r="B29" s="2">
        <v>30</v>
      </c>
      <c r="C29" s="16"/>
    </row>
    <row r="30" spans="1:3" ht="20.25" customHeight="1" x14ac:dyDescent="0.15">
      <c r="A30" s="3" t="s">
        <v>30</v>
      </c>
      <c r="B30" s="2">
        <v>54</v>
      </c>
      <c r="C30" s="16"/>
    </row>
    <row r="31" spans="1:3" ht="20.25" customHeight="1" x14ac:dyDescent="0.15">
      <c r="A31" s="3" t="s">
        <v>31</v>
      </c>
      <c r="B31" s="2">
        <v>84</v>
      </c>
      <c r="C31" s="16"/>
    </row>
    <row r="32" spans="1:3" ht="20.25" customHeight="1" x14ac:dyDescent="0.15">
      <c r="A32" s="3" t="s">
        <v>32</v>
      </c>
      <c r="B32" s="2">
        <v>60</v>
      </c>
      <c r="C32" s="16"/>
    </row>
    <row r="33" spans="1:3" ht="20.25" customHeight="1" x14ac:dyDescent="0.15">
      <c r="A33" s="3" t="s">
        <v>33</v>
      </c>
      <c r="B33" s="2">
        <v>50</v>
      </c>
      <c r="C33" s="16"/>
    </row>
    <row r="34" spans="1:3" ht="20.25" customHeight="1" thickBot="1" x14ac:dyDescent="0.2">
      <c r="A34" s="4" t="s">
        <v>34</v>
      </c>
      <c r="B34" s="5">
        <v>10</v>
      </c>
      <c r="C34" s="6"/>
    </row>
  </sheetData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4" zoomScale="85" zoomScaleNormal="85" workbookViewId="0">
      <selection activeCell="C5" sqref="C5"/>
    </sheetView>
  </sheetViews>
  <sheetFormatPr defaultColWidth="25.75" defaultRowHeight="20.25" customHeight="1" x14ac:dyDescent="0.15"/>
  <cols>
    <col min="1" max="16384" width="25.75" style="1"/>
  </cols>
  <sheetData>
    <row r="1" spans="1:5" ht="20.25" customHeight="1" thickBot="1" x14ac:dyDescent="0.2">
      <c r="A1" s="10" t="s">
        <v>2</v>
      </c>
      <c r="B1" s="14">
        <f>AVERAGE(B5:B34)</f>
        <v>56.133333333333333</v>
      </c>
    </row>
    <row r="2" spans="1:5" ht="20.25" customHeight="1" thickBot="1" x14ac:dyDescent="0.2">
      <c r="A2" s="12" t="s">
        <v>4</v>
      </c>
      <c r="B2" s="13">
        <f>STDEVP(B5:B34)</f>
        <v>19.522181116759356</v>
      </c>
    </row>
    <row r="3" spans="1:5" ht="20.25" customHeight="1" thickBot="1" x14ac:dyDescent="0.2"/>
    <row r="4" spans="1:5" ht="20.25" customHeight="1" thickBot="1" x14ac:dyDescent="0.2">
      <c r="A4" s="10" t="s">
        <v>1</v>
      </c>
      <c r="B4" s="11" t="s">
        <v>0</v>
      </c>
      <c r="C4" s="9" t="s">
        <v>3</v>
      </c>
    </row>
    <row r="5" spans="1:5" ht="20.25" customHeight="1" x14ac:dyDescent="0.15">
      <c r="A5" s="7" t="s">
        <v>5</v>
      </c>
      <c r="B5" s="8">
        <v>50</v>
      </c>
      <c r="C5" s="15">
        <f>(B5-B1)/B2*10+50</f>
        <v>46.858274545937903</v>
      </c>
      <c r="E5" s="17"/>
    </row>
    <row r="6" spans="1:5" ht="20.25" customHeight="1" x14ac:dyDescent="0.15">
      <c r="A6" s="3" t="s">
        <v>6</v>
      </c>
      <c r="B6" s="2">
        <v>60</v>
      </c>
      <c r="C6" s="16"/>
      <c r="E6" s="17"/>
    </row>
    <row r="7" spans="1:5" ht="20.25" customHeight="1" x14ac:dyDescent="0.15">
      <c r="A7" s="3" t="s">
        <v>7</v>
      </c>
      <c r="B7" s="2">
        <v>70</v>
      </c>
      <c r="C7" s="16"/>
      <c r="E7" s="17"/>
    </row>
    <row r="8" spans="1:5" ht="20.25" customHeight="1" x14ac:dyDescent="0.15">
      <c r="A8" s="3" t="s">
        <v>8</v>
      </c>
      <c r="B8" s="2">
        <v>60</v>
      </c>
      <c r="C8" s="16"/>
      <c r="E8" s="17"/>
    </row>
    <row r="9" spans="1:5" ht="20.25" customHeight="1" x14ac:dyDescent="0.15">
      <c r="A9" s="3" t="s">
        <v>9</v>
      </c>
      <c r="B9" s="2">
        <v>50</v>
      </c>
      <c r="C9" s="16"/>
      <c r="E9" s="17"/>
    </row>
    <row r="10" spans="1:5" ht="20.25" customHeight="1" x14ac:dyDescent="0.15">
      <c r="A10" s="3" t="s">
        <v>10</v>
      </c>
      <c r="B10" s="2">
        <v>40</v>
      </c>
      <c r="C10" s="16"/>
      <c r="E10" s="17"/>
    </row>
    <row r="11" spans="1:5" ht="20.25" customHeight="1" x14ac:dyDescent="0.15">
      <c r="A11" s="3" t="s">
        <v>11</v>
      </c>
      <c r="B11" s="2">
        <v>50</v>
      </c>
      <c r="C11" s="16"/>
      <c r="E11" s="17"/>
    </row>
    <row r="12" spans="1:5" ht="20.25" customHeight="1" x14ac:dyDescent="0.15">
      <c r="A12" s="3" t="s">
        <v>12</v>
      </c>
      <c r="B12" s="2">
        <v>60</v>
      </c>
      <c r="C12" s="16"/>
      <c r="E12" s="17"/>
    </row>
    <row r="13" spans="1:5" ht="20.25" customHeight="1" x14ac:dyDescent="0.15">
      <c r="A13" s="3" t="s">
        <v>13</v>
      </c>
      <c r="B13" s="2">
        <v>80</v>
      </c>
      <c r="C13" s="16"/>
      <c r="E13" s="17"/>
    </row>
    <row r="14" spans="1:5" ht="20.25" customHeight="1" thickBot="1" x14ac:dyDescent="0.2">
      <c r="A14" s="4" t="s">
        <v>14</v>
      </c>
      <c r="B14" s="5">
        <v>40</v>
      </c>
      <c r="C14" s="6"/>
      <c r="E14" s="18"/>
    </row>
    <row r="15" spans="1:5" ht="20.25" customHeight="1" x14ac:dyDescent="0.15">
      <c r="A15" s="7" t="s">
        <v>15</v>
      </c>
      <c r="B15" s="8">
        <v>60</v>
      </c>
      <c r="C15" s="15"/>
    </row>
    <row r="16" spans="1:5" ht="20.25" customHeight="1" x14ac:dyDescent="0.15">
      <c r="A16" s="3" t="s">
        <v>16</v>
      </c>
      <c r="B16" s="2">
        <v>20</v>
      </c>
      <c r="C16" s="16"/>
    </row>
    <row r="17" spans="1:3" ht="20.25" customHeight="1" x14ac:dyDescent="0.15">
      <c r="A17" s="3" t="s">
        <v>17</v>
      </c>
      <c r="B17" s="2">
        <v>50</v>
      </c>
      <c r="C17" s="16"/>
    </row>
    <row r="18" spans="1:3" ht="20.25" customHeight="1" x14ac:dyDescent="0.15">
      <c r="A18" s="3" t="s">
        <v>18</v>
      </c>
      <c r="B18" s="2">
        <v>80</v>
      </c>
      <c r="C18" s="16"/>
    </row>
    <row r="19" spans="1:3" ht="20.25" customHeight="1" x14ac:dyDescent="0.15">
      <c r="A19" s="3" t="s">
        <v>19</v>
      </c>
      <c r="B19" s="2">
        <v>80</v>
      </c>
      <c r="C19" s="16"/>
    </row>
    <row r="20" spans="1:3" ht="20.25" customHeight="1" x14ac:dyDescent="0.15">
      <c r="A20" s="3" t="s">
        <v>20</v>
      </c>
      <c r="B20" s="2">
        <v>50</v>
      </c>
      <c r="C20" s="16"/>
    </row>
    <row r="21" spans="1:3" ht="20.25" customHeight="1" x14ac:dyDescent="0.15">
      <c r="A21" s="3" t="s">
        <v>21</v>
      </c>
      <c r="B21" s="2">
        <v>50</v>
      </c>
      <c r="C21" s="16"/>
    </row>
    <row r="22" spans="1:3" ht="20.25" customHeight="1" x14ac:dyDescent="0.15">
      <c r="A22" s="3" t="s">
        <v>22</v>
      </c>
      <c r="B22" s="2">
        <v>87</v>
      </c>
      <c r="C22" s="16"/>
    </row>
    <row r="23" spans="1:3" ht="20.25" customHeight="1" x14ac:dyDescent="0.15">
      <c r="A23" s="3" t="s">
        <v>23</v>
      </c>
      <c r="B23" s="2">
        <v>70</v>
      </c>
      <c r="C23" s="16"/>
    </row>
    <row r="24" spans="1:3" ht="20.25" customHeight="1" thickBot="1" x14ac:dyDescent="0.2">
      <c r="A24" s="4" t="s">
        <v>24</v>
      </c>
      <c r="B24" s="5">
        <v>60</v>
      </c>
      <c r="C24" s="6"/>
    </row>
    <row r="25" spans="1:3" ht="20.25" customHeight="1" x14ac:dyDescent="0.15">
      <c r="A25" s="7" t="s">
        <v>25</v>
      </c>
      <c r="B25" s="8">
        <v>20</v>
      </c>
      <c r="C25" s="15"/>
    </row>
    <row r="26" spans="1:3" ht="20.25" customHeight="1" x14ac:dyDescent="0.15">
      <c r="A26" s="3" t="s">
        <v>26</v>
      </c>
      <c r="B26" s="2">
        <v>50</v>
      </c>
      <c r="C26" s="16"/>
    </row>
    <row r="27" spans="1:3" ht="20.25" customHeight="1" x14ac:dyDescent="0.15">
      <c r="A27" s="3" t="s">
        <v>27</v>
      </c>
      <c r="B27" s="2">
        <v>70</v>
      </c>
      <c r="C27" s="16"/>
    </row>
    <row r="28" spans="1:3" ht="20.25" customHeight="1" x14ac:dyDescent="0.15">
      <c r="A28" s="3" t="s">
        <v>28</v>
      </c>
      <c r="B28" s="2">
        <v>89</v>
      </c>
      <c r="C28" s="16"/>
    </row>
    <row r="29" spans="1:3" ht="20.25" customHeight="1" x14ac:dyDescent="0.15">
      <c r="A29" s="3" t="s">
        <v>29</v>
      </c>
      <c r="B29" s="2">
        <v>30</v>
      </c>
      <c r="C29" s="16"/>
    </row>
    <row r="30" spans="1:3" ht="20.25" customHeight="1" x14ac:dyDescent="0.15">
      <c r="A30" s="3" t="s">
        <v>30</v>
      </c>
      <c r="B30" s="2">
        <v>54</v>
      </c>
      <c r="C30" s="16"/>
    </row>
    <row r="31" spans="1:3" ht="20.25" customHeight="1" x14ac:dyDescent="0.15">
      <c r="A31" s="3" t="s">
        <v>31</v>
      </c>
      <c r="B31" s="2">
        <v>84</v>
      </c>
      <c r="C31" s="16"/>
    </row>
    <row r="32" spans="1:3" ht="20.25" customHeight="1" x14ac:dyDescent="0.15">
      <c r="A32" s="3" t="s">
        <v>32</v>
      </c>
      <c r="B32" s="2">
        <v>60</v>
      </c>
      <c r="C32" s="16"/>
    </row>
    <row r="33" spans="1:3" ht="20.25" customHeight="1" x14ac:dyDescent="0.15">
      <c r="A33" s="3" t="s">
        <v>33</v>
      </c>
      <c r="B33" s="2">
        <v>50</v>
      </c>
      <c r="C33" s="16"/>
    </row>
    <row r="34" spans="1:3" ht="20.25" customHeight="1" thickBot="1" x14ac:dyDescent="0.2">
      <c r="A34" s="4" t="s">
        <v>34</v>
      </c>
      <c r="B34" s="5">
        <v>10</v>
      </c>
      <c r="C34" s="6"/>
    </row>
  </sheetData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zoomScale="70" zoomScaleNormal="70" workbookViewId="0">
      <selection activeCell="E6" sqref="E6"/>
    </sheetView>
  </sheetViews>
  <sheetFormatPr defaultColWidth="25.75" defaultRowHeight="20.25" customHeight="1" x14ac:dyDescent="0.15"/>
  <cols>
    <col min="1" max="1" width="25.75" style="1"/>
    <col min="2" max="15" width="18" style="1" customWidth="1"/>
    <col min="16" max="16384" width="25.75" style="1"/>
  </cols>
  <sheetData>
    <row r="1" spans="1:15" ht="20.25" customHeight="1" x14ac:dyDescent="0.15">
      <c r="B1" s="21" t="s">
        <v>36</v>
      </c>
      <c r="C1" s="22"/>
      <c r="D1" s="22" t="s">
        <v>37</v>
      </c>
      <c r="E1" s="22"/>
      <c r="F1" s="22" t="s">
        <v>38</v>
      </c>
      <c r="G1" s="22"/>
      <c r="H1" s="22" t="s">
        <v>39</v>
      </c>
      <c r="I1" s="22"/>
      <c r="J1" s="22" t="s">
        <v>40</v>
      </c>
      <c r="K1" s="22"/>
      <c r="L1" s="22" t="s">
        <v>41</v>
      </c>
      <c r="M1" s="22"/>
      <c r="N1" s="22" t="s">
        <v>42</v>
      </c>
      <c r="O1" s="23"/>
    </row>
    <row r="2" spans="1:15" ht="20.25" customHeight="1" thickBot="1" x14ac:dyDescent="0.2"/>
    <row r="3" spans="1:15" ht="20.25" customHeight="1" thickBot="1" x14ac:dyDescent="0.2">
      <c r="B3" s="10" t="s">
        <v>44</v>
      </c>
      <c r="C3" s="39">
        <f>IFERROR(MAX(B9:B50),"")</f>
        <v>0</v>
      </c>
      <c r="D3" s="10" t="s">
        <v>44</v>
      </c>
      <c r="E3" s="39">
        <f>IFERROR(MAX(D9:D50),"")</f>
        <v>0</v>
      </c>
      <c r="F3" s="10" t="s">
        <v>44</v>
      </c>
      <c r="G3" s="39">
        <f>IFERROR(MAX(F9:F50),"")</f>
        <v>0</v>
      </c>
      <c r="H3" s="10" t="s">
        <v>44</v>
      </c>
      <c r="I3" s="39">
        <f>IFERROR(MAX(H9:H50),"")</f>
        <v>0</v>
      </c>
      <c r="J3" s="10" t="s">
        <v>44</v>
      </c>
      <c r="K3" s="39">
        <f>IFERROR(MAX(J9:J50),"")</f>
        <v>0</v>
      </c>
      <c r="L3" s="10" t="s">
        <v>44</v>
      </c>
      <c r="M3" s="39">
        <f>IFERROR(MAX(L9:L50),"")</f>
        <v>0</v>
      </c>
      <c r="N3" s="10" t="s">
        <v>44</v>
      </c>
      <c r="O3" s="39">
        <f>IFERROR(MAX(N9:N50),"")</f>
        <v>0</v>
      </c>
    </row>
    <row r="4" spans="1:15" ht="20.25" customHeight="1" thickBot="1" x14ac:dyDescent="0.2">
      <c r="B4" s="10" t="s">
        <v>45</v>
      </c>
      <c r="C4" s="40">
        <f>IFERROR(MIN(B9:B50),"")</f>
        <v>0</v>
      </c>
      <c r="D4" s="10" t="s">
        <v>45</v>
      </c>
      <c r="E4" s="40">
        <f>IFERROR(MIN(D9:D50),"")</f>
        <v>0</v>
      </c>
      <c r="F4" s="10" t="s">
        <v>45</v>
      </c>
      <c r="G4" s="40">
        <f>IFERROR(MIN(F9:F50),"")</f>
        <v>0</v>
      </c>
      <c r="H4" s="10" t="s">
        <v>45</v>
      </c>
      <c r="I4" s="40">
        <f>IFERROR(MIN(H9:H50),"")</f>
        <v>0</v>
      </c>
      <c r="J4" s="10" t="s">
        <v>45</v>
      </c>
      <c r="K4" s="40">
        <f>IFERROR(MIN(J9:J50),"")</f>
        <v>0</v>
      </c>
      <c r="L4" s="10" t="s">
        <v>45</v>
      </c>
      <c r="M4" s="40">
        <f>IFERROR(MIN(L9:L50),"")</f>
        <v>0</v>
      </c>
      <c r="N4" s="10" t="s">
        <v>45</v>
      </c>
      <c r="O4" s="40">
        <f>IFERROR(MIN(N9:N50),"")</f>
        <v>0</v>
      </c>
    </row>
    <row r="5" spans="1:15" ht="20.25" customHeight="1" thickBot="1" x14ac:dyDescent="0.2">
      <c r="A5" s="26" t="s">
        <v>35</v>
      </c>
      <c r="B5" s="10" t="s">
        <v>2</v>
      </c>
      <c r="C5" s="40" t="str">
        <f>IFERROR(AVERAGE(B9:B50),"")</f>
        <v/>
      </c>
      <c r="D5" s="10" t="s">
        <v>2</v>
      </c>
      <c r="E5" s="40" t="str">
        <f>IFERROR(AVERAGE(D9:D50),"")</f>
        <v/>
      </c>
      <c r="F5" s="10" t="s">
        <v>2</v>
      </c>
      <c r="G5" s="40" t="str">
        <f>IFERROR(AVERAGE(F9:F50),"")</f>
        <v/>
      </c>
      <c r="H5" s="10" t="s">
        <v>2</v>
      </c>
      <c r="I5" s="40" t="str">
        <f>IFERROR(AVERAGE(H9:H50),"")</f>
        <v/>
      </c>
      <c r="J5" s="10" t="s">
        <v>2</v>
      </c>
      <c r="K5" s="40" t="str">
        <f>IFERROR(AVERAGE(J9:J50),"")</f>
        <v/>
      </c>
      <c r="L5" s="10" t="s">
        <v>2</v>
      </c>
      <c r="M5" s="40">
        <f>IFERROR(AVERAGE(L9:L50),"")</f>
        <v>0</v>
      </c>
      <c r="N5" s="10" t="s">
        <v>2</v>
      </c>
      <c r="O5" s="40">
        <f>IFERROR(AVERAGE(N9:N50),"")</f>
        <v>0</v>
      </c>
    </row>
    <row r="6" spans="1:15" ht="20.25" customHeight="1" thickBot="1" x14ac:dyDescent="0.2">
      <c r="A6" s="27"/>
      <c r="B6" s="12" t="s">
        <v>4</v>
      </c>
      <c r="C6" s="41" t="str">
        <f>IFERROR(STDEVP(B9:B50),"")</f>
        <v/>
      </c>
      <c r="D6" s="12" t="s">
        <v>4</v>
      </c>
      <c r="E6" s="41" t="str">
        <f>IFERROR(STDEVP(D9:D50),"")</f>
        <v/>
      </c>
      <c r="F6" s="12" t="s">
        <v>4</v>
      </c>
      <c r="G6" s="41" t="str">
        <f>IFERROR(STDEVP(F9:F50),"")</f>
        <v/>
      </c>
      <c r="H6" s="12" t="s">
        <v>4</v>
      </c>
      <c r="I6" s="41" t="str">
        <f>IFERROR(STDEVP(H9:H50),"")</f>
        <v/>
      </c>
      <c r="J6" s="12" t="s">
        <v>4</v>
      </c>
      <c r="K6" s="41" t="str">
        <f>IFERROR(STDEVP(J9:J50),"")</f>
        <v/>
      </c>
      <c r="L6" s="12" t="s">
        <v>4</v>
      </c>
      <c r="M6" s="41">
        <f>IFERROR(STDEVP(L9:L50),"")</f>
        <v>0</v>
      </c>
      <c r="N6" s="12" t="s">
        <v>4</v>
      </c>
      <c r="O6" s="41">
        <f>IFERROR(STDEVP(N9:N50),"")</f>
        <v>0</v>
      </c>
    </row>
    <row r="7" spans="1:15" ht="20.25" customHeight="1" thickBot="1" x14ac:dyDescent="0.2"/>
    <row r="8" spans="1:15" ht="20.25" customHeight="1" x14ac:dyDescent="0.15">
      <c r="A8" s="34" t="s">
        <v>1</v>
      </c>
      <c r="B8" s="35" t="s">
        <v>0</v>
      </c>
      <c r="C8" s="36" t="s">
        <v>3</v>
      </c>
      <c r="D8" s="37" t="s">
        <v>0</v>
      </c>
      <c r="E8" s="36" t="s">
        <v>3</v>
      </c>
      <c r="F8" s="37" t="s">
        <v>0</v>
      </c>
      <c r="G8" s="36" t="s">
        <v>3</v>
      </c>
      <c r="H8" s="37" t="s">
        <v>0</v>
      </c>
      <c r="I8" s="36" t="s">
        <v>3</v>
      </c>
      <c r="J8" s="37" t="s">
        <v>0</v>
      </c>
      <c r="K8" s="36" t="s">
        <v>3</v>
      </c>
      <c r="L8" s="37" t="s">
        <v>43</v>
      </c>
      <c r="M8" s="36" t="s">
        <v>3</v>
      </c>
      <c r="N8" s="38" t="s">
        <v>43</v>
      </c>
      <c r="O8" s="36" t="s">
        <v>3</v>
      </c>
    </row>
    <row r="9" spans="1:15" ht="20.25" customHeight="1" x14ac:dyDescent="0.15">
      <c r="A9" s="30"/>
      <c r="B9" s="28"/>
      <c r="C9" s="19" t="str">
        <f>IFERROR(IF(C$6=0,"50",(B9-C$5)/C$6*10+50),"")</f>
        <v/>
      </c>
      <c r="D9" s="2"/>
      <c r="E9" s="19" t="str">
        <f>IFERROR(IF(E$6=0,"50",(D9-E$5)/E$6*10+50),"")</f>
        <v/>
      </c>
      <c r="F9" s="2"/>
      <c r="G9" s="19" t="str">
        <f>IFERROR(IF(G$6=0,"50",(F9-G$5)/G$6*10+50),"")</f>
        <v/>
      </c>
      <c r="H9" s="2"/>
      <c r="I9" s="19" t="str">
        <f>IFERROR(IF(I$6=0,"50",(H9-I$5)/I$6*10+50),"")</f>
        <v/>
      </c>
      <c r="J9" s="2"/>
      <c r="K9" s="19" t="str">
        <f>IFERROR(IF(K$6=0,"50",(J9-K$5)/K$6*10+50),"")</f>
        <v/>
      </c>
      <c r="L9" s="24">
        <f>SUM(B9,D9,F9)</f>
        <v>0</v>
      </c>
      <c r="M9" s="19" t="str">
        <f>IFERROR(IF(M$6=0,"50",(L9-M$5)/M$6*10+50),"")</f>
        <v>50</v>
      </c>
      <c r="N9" s="32">
        <f>SUM(B9,D9,F9,H9,J9)</f>
        <v>0</v>
      </c>
      <c r="O9" s="19" t="str">
        <f>IFERROR(IF(O$6=0,"50",(N9-O$5)/O$6*10+50),"")</f>
        <v>50</v>
      </c>
    </row>
    <row r="10" spans="1:15" ht="20.25" customHeight="1" x14ac:dyDescent="0.15">
      <c r="A10" s="30"/>
      <c r="B10" s="28"/>
      <c r="C10" s="19" t="str">
        <f t="shared" ref="C10:E38" si="0">IFERROR(IF(C$6=0,"50",(B10-C$5)/C$6*10+50),"")</f>
        <v/>
      </c>
      <c r="D10" s="2"/>
      <c r="E10" s="19" t="str">
        <f t="shared" si="0"/>
        <v/>
      </c>
      <c r="F10" s="2"/>
      <c r="G10" s="19" t="str">
        <f t="shared" ref="G10" si="1">IFERROR(IF(G$6=0,"50",(F10-G$5)/G$6*10+50),"")</f>
        <v/>
      </c>
      <c r="H10" s="2"/>
      <c r="I10" s="19" t="str">
        <f t="shared" ref="I10" si="2">IFERROR(IF(I$6=0,"50",(H10-I$5)/I$6*10+50),"")</f>
        <v/>
      </c>
      <c r="J10" s="2"/>
      <c r="K10" s="19" t="str">
        <f t="shared" ref="K10:M10" si="3">IFERROR(IF(K$6=0,"50",(J10-K$5)/K$6*10+50),"")</f>
        <v/>
      </c>
      <c r="L10" s="24">
        <f t="shared" ref="L10:L38" si="4">SUM(B10,D10,F10)</f>
        <v>0</v>
      </c>
      <c r="M10" s="19" t="str">
        <f t="shared" si="3"/>
        <v>50</v>
      </c>
      <c r="N10" s="32">
        <f t="shared" ref="N10:N38" si="5">SUM(B10,D10,F10,H10,J10)</f>
        <v>0</v>
      </c>
      <c r="O10" s="19" t="str">
        <f t="shared" ref="O10" si="6">IFERROR(IF(O$6=0,"50",(N10-O$5)/O$6*10+50),"")</f>
        <v>50</v>
      </c>
    </row>
    <row r="11" spans="1:15" ht="20.25" customHeight="1" x14ac:dyDescent="0.15">
      <c r="A11" s="30"/>
      <c r="B11" s="28"/>
      <c r="C11" s="19" t="str">
        <f t="shared" si="0"/>
        <v/>
      </c>
      <c r="D11" s="2"/>
      <c r="E11" s="19" t="str">
        <f t="shared" si="0"/>
        <v/>
      </c>
      <c r="F11" s="2"/>
      <c r="G11" s="19" t="str">
        <f t="shared" ref="G11" si="7">IFERROR(IF(G$6=0,"50",(F11-G$5)/G$6*10+50),"")</f>
        <v/>
      </c>
      <c r="H11" s="2"/>
      <c r="I11" s="19" t="str">
        <f t="shared" ref="I11" si="8">IFERROR(IF(I$6=0,"50",(H11-I$5)/I$6*10+50),"")</f>
        <v/>
      </c>
      <c r="J11" s="2"/>
      <c r="K11" s="19" t="str">
        <f t="shared" ref="K11:M11" si="9">IFERROR(IF(K$6=0,"50",(J11-K$5)/K$6*10+50),"")</f>
        <v/>
      </c>
      <c r="L11" s="24">
        <f t="shared" si="4"/>
        <v>0</v>
      </c>
      <c r="M11" s="19" t="str">
        <f t="shared" si="9"/>
        <v>50</v>
      </c>
      <c r="N11" s="32">
        <f t="shared" si="5"/>
        <v>0</v>
      </c>
      <c r="O11" s="19" t="str">
        <f t="shared" ref="O11" si="10">IFERROR(IF(O$6=0,"50",(N11-O$5)/O$6*10+50),"")</f>
        <v>50</v>
      </c>
    </row>
    <row r="12" spans="1:15" ht="20.25" customHeight="1" x14ac:dyDescent="0.15">
      <c r="A12" s="30"/>
      <c r="B12" s="28"/>
      <c r="C12" s="19" t="str">
        <f t="shared" si="0"/>
        <v/>
      </c>
      <c r="D12" s="2"/>
      <c r="E12" s="19" t="str">
        <f t="shared" si="0"/>
        <v/>
      </c>
      <c r="F12" s="2"/>
      <c r="G12" s="19" t="str">
        <f t="shared" ref="G12" si="11">IFERROR(IF(G$6=0,"50",(F12-G$5)/G$6*10+50),"")</f>
        <v/>
      </c>
      <c r="H12" s="2"/>
      <c r="I12" s="19" t="str">
        <f t="shared" ref="I12" si="12">IFERROR(IF(I$6=0,"50",(H12-I$5)/I$6*10+50),"")</f>
        <v/>
      </c>
      <c r="J12" s="2"/>
      <c r="K12" s="19" t="str">
        <f t="shared" ref="K12:M12" si="13">IFERROR(IF(K$6=0,"50",(J12-K$5)/K$6*10+50),"")</f>
        <v/>
      </c>
      <c r="L12" s="24">
        <f t="shared" si="4"/>
        <v>0</v>
      </c>
      <c r="M12" s="19" t="str">
        <f t="shared" si="13"/>
        <v>50</v>
      </c>
      <c r="N12" s="32">
        <f t="shared" si="5"/>
        <v>0</v>
      </c>
      <c r="O12" s="19" t="str">
        <f t="shared" ref="O12" si="14">IFERROR(IF(O$6=0,"50",(N12-O$5)/O$6*10+50),"")</f>
        <v>50</v>
      </c>
    </row>
    <row r="13" spans="1:15" ht="20.25" customHeight="1" x14ac:dyDescent="0.15">
      <c r="A13" s="30"/>
      <c r="B13" s="28"/>
      <c r="C13" s="19" t="str">
        <f t="shared" si="0"/>
        <v/>
      </c>
      <c r="D13" s="2"/>
      <c r="E13" s="19" t="str">
        <f t="shared" si="0"/>
        <v/>
      </c>
      <c r="F13" s="2"/>
      <c r="G13" s="19" t="str">
        <f t="shared" ref="G13" si="15">IFERROR(IF(G$6=0,"50",(F13-G$5)/G$6*10+50),"")</f>
        <v/>
      </c>
      <c r="H13" s="2"/>
      <c r="I13" s="19" t="str">
        <f t="shared" ref="I13" si="16">IFERROR(IF(I$6=0,"50",(H13-I$5)/I$6*10+50),"")</f>
        <v/>
      </c>
      <c r="J13" s="2"/>
      <c r="K13" s="19" t="str">
        <f t="shared" ref="K13:M13" si="17">IFERROR(IF(K$6=0,"50",(J13-K$5)/K$6*10+50),"")</f>
        <v/>
      </c>
      <c r="L13" s="24">
        <f t="shared" si="4"/>
        <v>0</v>
      </c>
      <c r="M13" s="19" t="str">
        <f t="shared" si="17"/>
        <v>50</v>
      </c>
      <c r="N13" s="32">
        <f t="shared" si="5"/>
        <v>0</v>
      </c>
      <c r="O13" s="19" t="str">
        <f t="shared" ref="O13" si="18">IFERROR(IF(O$6=0,"50",(N13-O$5)/O$6*10+50),"")</f>
        <v>50</v>
      </c>
    </row>
    <row r="14" spans="1:15" ht="20.25" customHeight="1" x14ac:dyDescent="0.15">
      <c r="A14" s="30"/>
      <c r="B14" s="28"/>
      <c r="C14" s="19" t="str">
        <f t="shared" si="0"/>
        <v/>
      </c>
      <c r="D14" s="2"/>
      <c r="E14" s="19" t="str">
        <f t="shared" si="0"/>
        <v/>
      </c>
      <c r="F14" s="2"/>
      <c r="G14" s="19" t="str">
        <f t="shared" ref="G14" si="19">IFERROR(IF(G$6=0,"50",(F14-G$5)/G$6*10+50),"")</f>
        <v/>
      </c>
      <c r="H14" s="2"/>
      <c r="I14" s="19" t="str">
        <f t="shared" ref="I14" si="20">IFERROR(IF(I$6=0,"50",(H14-I$5)/I$6*10+50),"")</f>
        <v/>
      </c>
      <c r="J14" s="2"/>
      <c r="K14" s="19" t="str">
        <f t="shared" ref="K14:M14" si="21">IFERROR(IF(K$6=0,"50",(J14-K$5)/K$6*10+50),"")</f>
        <v/>
      </c>
      <c r="L14" s="24">
        <f t="shared" si="4"/>
        <v>0</v>
      </c>
      <c r="M14" s="19" t="str">
        <f t="shared" si="21"/>
        <v>50</v>
      </c>
      <c r="N14" s="32">
        <f t="shared" si="5"/>
        <v>0</v>
      </c>
      <c r="O14" s="19" t="str">
        <f t="shared" ref="O14" si="22">IFERROR(IF(O$6=0,"50",(N14-O$5)/O$6*10+50),"")</f>
        <v>50</v>
      </c>
    </row>
    <row r="15" spans="1:15" ht="20.25" customHeight="1" x14ac:dyDescent="0.15">
      <c r="A15" s="30"/>
      <c r="B15" s="28"/>
      <c r="C15" s="19" t="str">
        <f t="shared" si="0"/>
        <v/>
      </c>
      <c r="D15" s="2"/>
      <c r="E15" s="19" t="str">
        <f t="shared" si="0"/>
        <v/>
      </c>
      <c r="F15" s="2"/>
      <c r="G15" s="19" t="str">
        <f t="shared" ref="G15" si="23">IFERROR(IF(G$6=0,"50",(F15-G$5)/G$6*10+50),"")</f>
        <v/>
      </c>
      <c r="H15" s="2"/>
      <c r="I15" s="19" t="str">
        <f t="shared" ref="I15" si="24">IFERROR(IF(I$6=0,"50",(H15-I$5)/I$6*10+50),"")</f>
        <v/>
      </c>
      <c r="J15" s="2"/>
      <c r="K15" s="19" t="str">
        <f t="shared" ref="K15:M15" si="25">IFERROR(IF(K$6=0,"50",(J15-K$5)/K$6*10+50),"")</f>
        <v/>
      </c>
      <c r="L15" s="24">
        <f t="shared" si="4"/>
        <v>0</v>
      </c>
      <c r="M15" s="19" t="str">
        <f t="shared" si="25"/>
        <v>50</v>
      </c>
      <c r="N15" s="32">
        <f t="shared" si="5"/>
        <v>0</v>
      </c>
      <c r="O15" s="19" t="str">
        <f t="shared" ref="O15" si="26">IFERROR(IF(O$6=0,"50",(N15-O$5)/O$6*10+50),"")</f>
        <v>50</v>
      </c>
    </row>
    <row r="16" spans="1:15" ht="20.25" customHeight="1" x14ac:dyDescent="0.15">
      <c r="A16" s="30"/>
      <c r="B16" s="28"/>
      <c r="C16" s="19" t="str">
        <f t="shared" si="0"/>
        <v/>
      </c>
      <c r="D16" s="2"/>
      <c r="E16" s="19" t="str">
        <f t="shared" si="0"/>
        <v/>
      </c>
      <c r="F16" s="2"/>
      <c r="G16" s="19" t="str">
        <f t="shared" ref="G16" si="27">IFERROR(IF(G$6=0,"50",(F16-G$5)/G$6*10+50),"")</f>
        <v/>
      </c>
      <c r="H16" s="2"/>
      <c r="I16" s="19" t="str">
        <f t="shared" ref="I16" si="28">IFERROR(IF(I$6=0,"50",(H16-I$5)/I$6*10+50),"")</f>
        <v/>
      </c>
      <c r="J16" s="2"/>
      <c r="K16" s="19" t="str">
        <f t="shared" ref="K16:M16" si="29">IFERROR(IF(K$6=0,"50",(J16-K$5)/K$6*10+50),"")</f>
        <v/>
      </c>
      <c r="L16" s="24">
        <f t="shared" si="4"/>
        <v>0</v>
      </c>
      <c r="M16" s="19" t="str">
        <f t="shared" si="29"/>
        <v>50</v>
      </c>
      <c r="N16" s="32">
        <f t="shared" si="5"/>
        <v>0</v>
      </c>
      <c r="O16" s="19" t="str">
        <f t="shared" ref="O16" si="30">IFERROR(IF(O$6=0,"50",(N16-O$5)/O$6*10+50),"")</f>
        <v>50</v>
      </c>
    </row>
    <row r="17" spans="1:15" ht="20.25" customHeight="1" x14ac:dyDescent="0.15">
      <c r="A17" s="30"/>
      <c r="B17" s="28"/>
      <c r="C17" s="19" t="str">
        <f t="shared" si="0"/>
        <v/>
      </c>
      <c r="D17" s="2"/>
      <c r="E17" s="19" t="str">
        <f t="shared" si="0"/>
        <v/>
      </c>
      <c r="F17" s="2"/>
      <c r="G17" s="19" t="str">
        <f t="shared" ref="G17" si="31">IFERROR(IF(G$6=0,"50",(F17-G$5)/G$6*10+50),"")</f>
        <v/>
      </c>
      <c r="H17" s="2"/>
      <c r="I17" s="19" t="str">
        <f t="shared" ref="I17" si="32">IFERROR(IF(I$6=0,"50",(H17-I$5)/I$6*10+50),"")</f>
        <v/>
      </c>
      <c r="J17" s="2"/>
      <c r="K17" s="19" t="str">
        <f t="shared" ref="K17:M17" si="33">IFERROR(IF(K$6=0,"50",(J17-K$5)/K$6*10+50),"")</f>
        <v/>
      </c>
      <c r="L17" s="24">
        <f t="shared" si="4"/>
        <v>0</v>
      </c>
      <c r="M17" s="19" t="str">
        <f t="shared" si="33"/>
        <v>50</v>
      </c>
      <c r="N17" s="32">
        <f t="shared" si="5"/>
        <v>0</v>
      </c>
      <c r="O17" s="19" t="str">
        <f t="shared" ref="O17" si="34">IFERROR(IF(O$6=0,"50",(N17-O$5)/O$6*10+50),"")</f>
        <v>50</v>
      </c>
    </row>
    <row r="18" spans="1:15" ht="20.25" customHeight="1" x14ac:dyDescent="0.15">
      <c r="A18" s="30"/>
      <c r="B18" s="28"/>
      <c r="C18" s="19" t="str">
        <f t="shared" si="0"/>
        <v/>
      </c>
      <c r="D18" s="2"/>
      <c r="E18" s="19" t="str">
        <f t="shared" si="0"/>
        <v/>
      </c>
      <c r="F18" s="2"/>
      <c r="G18" s="19" t="str">
        <f t="shared" ref="G18" si="35">IFERROR(IF(G$6=0,"50",(F18-G$5)/G$6*10+50),"")</f>
        <v/>
      </c>
      <c r="H18" s="2"/>
      <c r="I18" s="19" t="str">
        <f t="shared" ref="I18" si="36">IFERROR(IF(I$6=0,"50",(H18-I$5)/I$6*10+50),"")</f>
        <v/>
      </c>
      <c r="J18" s="2"/>
      <c r="K18" s="19" t="str">
        <f t="shared" ref="K18:M18" si="37">IFERROR(IF(K$6=0,"50",(J18-K$5)/K$6*10+50),"")</f>
        <v/>
      </c>
      <c r="L18" s="24">
        <f t="shared" si="4"/>
        <v>0</v>
      </c>
      <c r="M18" s="19" t="str">
        <f t="shared" si="37"/>
        <v>50</v>
      </c>
      <c r="N18" s="32">
        <f t="shared" si="5"/>
        <v>0</v>
      </c>
      <c r="O18" s="19" t="str">
        <f t="shared" ref="O18" si="38">IFERROR(IF(O$6=0,"50",(N18-O$5)/O$6*10+50),"")</f>
        <v>50</v>
      </c>
    </row>
    <row r="19" spans="1:15" ht="20.25" customHeight="1" x14ac:dyDescent="0.15">
      <c r="A19" s="30"/>
      <c r="B19" s="28"/>
      <c r="C19" s="19" t="str">
        <f t="shared" si="0"/>
        <v/>
      </c>
      <c r="D19" s="2"/>
      <c r="E19" s="19" t="str">
        <f t="shared" si="0"/>
        <v/>
      </c>
      <c r="F19" s="2"/>
      <c r="G19" s="19" t="str">
        <f t="shared" ref="G19" si="39">IFERROR(IF(G$6=0,"50",(F19-G$5)/G$6*10+50),"")</f>
        <v/>
      </c>
      <c r="H19" s="2"/>
      <c r="I19" s="19" t="str">
        <f t="shared" ref="I19" si="40">IFERROR(IF(I$6=0,"50",(H19-I$5)/I$6*10+50),"")</f>
        <v/>
      </c>
      <c r="J19" s="2"/>
      <c r="K19" s="19" t="str">
        <f t="shared" ref="K19:M19" si="41">IFERROR(IF(K$6=0,"50",(J19-K$5)/K$6*10+50),"")</f>
        <v/>
      </c>
      <c r="L19" s="24">
        <f t="shared" si="4"/>
        <v>0</v>
      </c>
      <c r="M19" s="19" t="str">
        <f t="shared" si="41"/>
        <v>50</v>
      </c>
      <c r="N19" s="32">
        <f t="shared" si="5"/>
        <v>0</v>
      </c>
      <c r="O19" s="19" t="str">
        <f t="shared" ref="O19" si="42">IFERROR(IF(O$6=0,"50",(N19-O$5)/O$6*10+50),"")</f>
        <v>50</v>
      </c>
    </row>
    <row r="20" spans="1:15" ht="20.25" customHeight="1" x14ac:dyDescent="0.15">
      <c r="A20" s="30"/>
      <c r="B20" s="28"/>
      <c r="C20" s="19" t="str">
        <f t="shared" si="0"/>
        <v/>
      </c>
      <c r="D20" s="2"/>
      <c r="E20" s="19" t="str">
        <f t="shared" si="0"/>
        <v/>
      </c>
      <c r="F20" s="2"/>
      <c r="G20" s="19" t="str">
        <f t="shared" ref="G20" si="43">IFERROR(IF(G$6=0,"50",(F20-G$5)/G$6*10+50),"")</f>
        <v/>
      </c>
      <c r="H20" s="2"/>
      <c r="I20" s="19" t="str">
        <f t="shared" ref="I20" si="44">IFERROR(IF(I$6=0,"50",(H20-I$5)/I$6*10+50),"")</f>
        <v/>
      </c>
      <c r="J20" s="2"/>
      <c r="K20" s="19" t="str">
        <f t="shared" ref="K20:M20" si="45">IFERROR(IF(K$6=0,"50",(J20-K$5)/K$6*10+50),"")</f>
        <v/>
      </c>
      <c r="L20" s="24">
        <f t="shared" si="4"/>
        <v>0</v>
      </c>
      <c r="M20" s="19" t="str">
        <f t="shared" si="45"/>
        <v>50</v>
      </c>
      <c r="N20" s="32">
        <f t="shared" si="5"/>
        <v>0</v>
      </c>
      <c r="O20" s="19" t="str">
        <f t="shared" ref="O20" si="46">IFERROR(IF(O$6=0,"50",(N20-O$5)/O$6*10+50),"")</f>
        <v>50</v>
      </c>
    </row>
    <row r="21" spans="1:15" ht="20.25" customHeight="1" x14ac:dyDescent="0.15">
      <c r="A21" s="30"/>
      <c r="B21" s="28"/>
      <c r="C21" s="19" t="str">
        <f t="shared" si="0"/>
        <v/>
      </c>
      <c r="D21" s="2"/>
      <c r="E21" s="19" t="str">
        <f t="shared" si="0"/>
        <v/>
      </c>
      <c r="F21" s="2"/>
      <c r="G21" s="19" t="str">
        <f t="shared" ref="G21" si="47">IFERROR(IF(G$6=0,"50",(F21-G$5)/G$6*10+50),"")</f>
        <v/>
      </c>
      <c r="H21" s="2"/>
      <c r="I21" s="19" t="str">
        <f t="shared" ref="I21" si="48">IFERROR(IF(I$6=0,"50",(H21-I$5)/I$6*10+50),"")</f>
        <v/>
      </c>
      <c r="J21" s="2"/>
      <c r="K21" s="19" t="str">
        <f t="shared" ref="K21:M21" si="49">IFERROR(IF(K$6=0,"50",(J21-K$5)/K$6*10+50),"")</f>
        <v/>
      </c>
      <c r="L21" s="24">
        <f t="shared" si="4"/>
        <v>0</v>
      </c>
      <c r="M21" s="19" t="str">
        <f t="shared" si="49"/>
        <v>50</v>
      </c>
      <c r="N21" s="32">
        <f t="shared" si="5"/>
        <v>0</v>
      </c>
      <c r="O21" s="19" t="str">
        <f t="shared" ref="O21" si="50">IFERROR(IF(O$6=0,"50",(N21-O$5)/O$6*10+50),"")</f>
        <v>50</v>
      </c>
    </row>
    <row r="22" spans="1:15" ht="20.25" customHeight="1" x14ac:dyDescent="0.15">
      <c r="A22" s="30"/>
      <c r="B22" s="28"/>
      <c r="C22" s="19" t="str">
        <f t="shared" si="0"/>
        <v/>
      </c>
      <c r="D22" s="2"/>
      <c r="E22" s="19" t="str">
        <f t="shared" si="0"/>
        <v/>
      </c>
      <c r="F22" s="2"/>
      <c r="G22" s="19" t="str">
        <f t="shared" ref="G22" si="51">IFERROR(IF(G$6=0,"50",(F22-G$5)/G$6*10+50),"")</f>
        <v/>
      </c>
      <c r="H22" s="2"/>
      <c r="I22" s="19" t="str">
        <f t="shared" ref="I22" si="52">IFERROR(IF(I$6=0,"50",(H22-I$5)/I$6*10+50),"")</f>
        <v/>
      </c>
      <c r="J22" s="2"/>
      <c r="K22" s="19" t="str">
        <f t="shared" ref="K22:M22" si="53">IFERROR(IF(K$6=0,"50",(J22-K$5)/K$6*10+50),"")</f>
        <v/>
      </c>
      <c r="L22" s="24">
        <f t="shared" si="4"/>
        <v>0</v>
      </c>
      <c r="M22" s="19" t="str">
        <f t="shared" si="53"/>
        <v>50</v>
      </c>
      <c r="N22" s="32">
        <f t="shared" si="5"/>
        <v>0</v>
      </c>
      <c r="O22" s="19" t="str">
        <f t="shared" ref="O22" si="54">IFERROR(IF(O$6=0,"50",(N22-O$5)/O$6*10+50),"")</f>
        <v>50</v>
      </c>
    </row>
    <row r="23" spans="1:15" ht="20.25" customHeight="1" x14ac:dyDescent="0.15">
      <c r="A23" s="30"/>
      <c r="B23" s="28"/>
      <c r="C23" s="19" t="str">
        <f t="shared" si="0"/>
        <v/>
      </c>
      <c r="D23" s="2"/>
      <c r="E23" s="19" t="str">
        <f t="shared" si="0"/>
        <v/>
      </c>
      <c r="F23" s="2"/>
      <c r="G23" s="19" t="str">
        <f t="shared" ref="G23" si="55">IFERROR(IF(G$6=0,"50",(F23-G$5)/G$6*10+50),"")</f>
        <v/>
      </c>
      <c r="H23" s="2"/>
      <c r="I23" s="19" t="str">
        <f t="shared" ref="I23" si="56">IFERROR(IF(I$6=0,"50",(H23-I$5)/I$6*10+50),"")</f>
        <v/>
      </c>
      <c r="J23" s="2"/>
      <c r="K23" s="19" t="str">
        <f t="shared" ref="K23:M23" si="57">IFERROR(IF(K$6=0,"50",(J23-K$5)/K$6*10+50),"")</f>
        <v/>
      </c>
      <c r="L23" s="24">
        <f t="shared" si="4"/>
        <v>0</v>
      </c>
      <c r="M23" s="19" t="str">
        <f t="shared" si="57"/>
        <v>50</v>
      </c>
      <c r="N23" s="32">
        <f t="shared" si="5"/>
        <v>0</v>
      </c>
      <c r="O23" s="19" t="str">
        <f t="shared" ref="O23" si="58">IFERROR(IF(O$6=0,"50",(N23-O$5)/O$6*10+50),"")</f>
        <v>50</v>
      </c>
    </row>
    <row r="24" spans="1:15" ht="20.25" customHeight="1" x14ac:dyDescent="0.15">
      <c r="A24" s="30"/>
      <c r="B24" s="28"/>
      <c r="C24" s="19" t="str">
        <f t="shared" si="0"/>
        <v/>
      </c>
      <c r="D24" s="2"/>
      <c r="E24" s="19" t="str">
        <f t="shared" si="0"/>
        <v/>
      </c>
      <c r="F24" s="2"/>
      <c r="G24" s="19" t="str">
        <f t="shared" ref="G24" si="59">IFERROR(IF(G$6=0,"50",(F24-G$5)/G$6*10+50),"")</f>
        <v/>
      </c>
      <c r="H24" s="2"/>
      <c r="I24" s="19" t="str">
        <f t="shared" ref="I24" si="60">IFERROR(IF(I$6=0,"50",(H24-I$5)/I$6*10+50),"")</f>
        <v/>
      </c>
      <c r="J24" s="2"/>
      <c r="K24" s="19" t="str">
        <f t="shared" ref="K24:M24" si="61">IFERROR(IF(K$6=0,"50",(J24-K$5)/K$6*10+50),"")</f>
        <v/>
      </c>
      <c r="L24" s="24">
        <f t="shared" si="4"/>
        <v>0</v>
      </c>
      <c r="M24" s="19" t="str">
        <f t="shared" si="61"/>
        <v>50</v>
      </c>
      <c r="N24" s="32">
        <f t="shared" si="5"/>
        <v>0</v>
      </c>
      <c r="O24" s="19" t="str">
        <f t="shared" ref="O24" si="62">IFERROR(IF(O$6=0,"50",(N24-O$5)/O$6*10+50),"")</f>
        <v>50</v>
      </c>
    </row>
    <row r="25" spans="1:15" ht="20.25" customHeight="1" x14ac:dyDescent="0.15">
      <c r="A25" s="30"/>
      <c r="B25" s="28"/>
      <c r="C25" s="19" t="str">
        <f t="shared" si="0"/>
        <v/>
      </c>
      <c r="D25" s="2"/>
      <c r="E25" s="19" t="str">
        <f t="shared" si="0"/>
        <v/>
      </c>
      <c r="F25" s="2"/>
      <c r="G25" s="19" t="str">
        <f t="shared" ref="G25" si="63">IFERROR(IF(G$6=0,"50",(F25-G$5)/G$6*10+50),"")</f>
        <v/>
      </c>
      <c r="H25" s="2"/>
      <c r="I25" s="19" t="str">
        <f t="shared" ref="I25" si="64">IFERROR(IF(I$6=0,"50",(H25-I$5)/I$6*10+50),"")</f>
        <v/>
      </c>
      <c r="J25" s="2"/>
      <c r="K25" s="19" t="str">
        <f t="shared" ref="K25:M25" si="65">IFERROR(IF(K$6=0,"50",(J25-K$5)/K$6*10+50),"")</f>
        <v/>
      </c>
      <c r="L25" s="24">
        <f t="shared" si="4"/>
        <v>0</v>
      </c>
      <c r="M25" s="19" t="str">
        <f t="shared" si="65"/>
        <v>50</v>
      </c>
      <c r="N25" s="32">
        <f t="shared" si="5"/>
        <v>0</v>
      </c>
      <c r="O25" s="19" t="str">
        <f t="shared" ref="O25" si="66">IFERROR(IF(O$6=0,"50",(N25-O$5)/O$6*10+50),"")</f>
        <v>50</v>
      </c>
    </row>
    <row r="26" spans="1:15" ht="20.25" customHeight="1" x14ac:dyDescent="0.15">
      <c r="A26" s="30"/>
      <c r="B26" s="28"/>
      <c r="C26" s="19" t="str">
        <f t="shared" si="0"/>
        <v/>
      </c>
      <c r="D26" s="2"/>
      <c r="E26" s="19" t="str">
        <f t="shared" si="0"/>
        <v/>
      </c>
      <c r="F26" s="2"/>
      <c r="G26" s="19" t="str">
        <f t="shared" ref="G26" si="67">IFERROR(IF(G$6=0,"50",(F26-G$5)/G$6*10+50),"")</f>
        <v/>
      </c>
      <c r="H26" s="2"/>
      <c r="I26" s="19" t="str">
        <f t="shared" ref="I26" si="68">IFERROR(IF(I$6=0,"50",(H26-I$5)/I$6*10+50),"")</f>
        <v/>
      </c>
      <c r="J26" s="2"/>
      <c r="K26" s="19" t="str">
        <f t="shared" ref="K26:M26" si="69">IFERROR(IF(K$6=0,"50",(J26-K$5)/K$6*10+50),"")</f>
        <v/>
      </c>
      <c r="L26" s="24">
        <f t="shared" si="4"/>
        <v>0</v>
      </c>
      <c r="M26" s="19" t="str">
        <f t="shared" si="69"/>
        <v>50</v>
      </c>
      <c r="N26" s="32">
        <f t="shared" si="5"/>
        <v>0</v>
      </c>
      <c r="O26" s="19" t="str">
        <f t="shared" ref="O26" si="70">IFERROR(IF(O$6=0,"50",(N26-O$5)/O$6*10+50),"")</f>
        <v>50</v>
      </c>
    </row>
    <row r="27" spans="1:15" ht="20.25" customHeight="1" x14ac:dyDescent="0.15">
      <c r="A27" s="30"/>
      <c r="B27" s="28"/>
      <c r="C27" s="19" t="str">
        <f t="shared" si="0"/>
        <v/>
      </c>
      <c r="D27" s="2"/>
      <c r="E27" s="19" t="str">
        <f t="shared" si="0"/>
        <v/>
      </c>
      <c r="F27" s="2"/>
      <c r="G27" s="19" t="str">
        <f t="shared" ref="G27" si="71">IFERROR(IF(G$6=0,"50",(F27-G$5)/G$6*10+50),"")</f>
        <v/>
      </c>
      <c r="H27" s="2"/>
      <c r="I27" s="19" t="str">
        <f t="shared" ref="I27" si="72">IFERROR(IF(I$6=0,"50",(H27-I$5)/I$6*10+50),"")</f>
        <v/>
      </c>
      <c r="J27" s="2"/>
      <c r="K27" s="19" t="str">
        <f t="shared" ref="K27:M27" si="73">IFERROR(IF(K$6=0,"50",(J27-K$5)/K$6*10+50),"")</f>
        <v/>
      </c>
      <c r="L27" s="24">
        <f t="shared" si="4"/>
        <v>0</v>
      </c>
      <c r="M27" s="19" t="str">
        <f t="shared" si="73"/>
        <v>50</v>
      </c>
      <c r="N27" s="32">
        <f t="shared" si="5"/>
        <v>0</v>
      </c>
      <c r="O27" s="19" t="str">
        <f t="shared" ref="O27" si="74">IFERROR(IF(O$6=0,"50",(N27-O$5)/O$6*10+50),"")</f>
        <v>50</v>
      </c>
    </row>
    <row r="28" spans="1:15" ht="20.25" customHeight="1" x14ac:dyDescent="0.15">
      <c r="A28" s="30"/>
      <c r="B28" s="28"/>
      <c r="C28" s="19" t="str">
        <f t="shared" si="0"/>
        <v/>
      </c>
      <c r="D28" s="2"/>
      <c r="E28" s="19" t="str">
        <f t="shared" si="0"/>
        <v/>
      </c>
      <c r="F28" s="2"/>
      <c r="G28" s="19" t="str">
        <f t="shared" ref="G28" si="75">IFERROR(IF(G$6=0,"50",(F28-G$5)/G$6*10+50),"")</f>
        <v/>
      </c>
      <c r="H28" s="2"/>
      <c r="I28" s="19" t="str">
        <f t="shared" ref="I28" si="76">IFERROR(IF(I$6=0,"50",(H28-I$5)/I$6*10+50),"")</f>
        <v/>
      </c>
      <c r="J28" s="2"/>
      <c r="K28" s="19" t="str">
        <f t="shared" ref="K28:M28" si="77">IFERROR(IF(K$6=0,"50",(J28-K$5)/K$6*10+50),"")</f>
        <v/>
      </c>
      <c r="L28" s="24">
        <f t="shared" si="4"/>
        <v>0</v>
      </c>
      <c r="M28" s="19" t="str">
        <f t="shared" si="77"/>
        <v>50</v>
      </c>
      <c r="N28" s="32">
        <f t="shared" si="5"/>
        <v>0</v>
      </c>
      <c r="O28" s="19" t="str">
        <f t="shared" ref="O28" si="78">IFERROR(IF(O$6=0,"50",(N28-O$5)/O$6*10+50),"")</f>
        <v>50</v>
      </c>
    </row>
    <row r="29" spans="1:15" ht="20.25" customHeight="1" x14ac:dyDescent="0.15">
      <c r="A29" s="30"/>
      <c r="B29" s="28"/>
      <c r="C29" s="19" t="str">
        <f t="shared" si="0"/>
        <v/>
      </c>
      <c r="D29" s="2"/>
      <c r="E29" s="19" t="str">
        <f t="shared" si="0"/>
        <v/>
      </c>
      <c r="F29" s="2"/>
      <c r="G29" s="19" t="str">
        <f t="shared" ref="G29" si="79">IFERROR(IF(G$6=0,"50",(F29-G$5)/G$6*10+50),"")</f>
        <v/>
      </c>
      <c r="H29" s="2"/>
      <c r="I29" s="19" t="str">
        <f t="shared" ref="I29" si="80">IFERROR(IF(I$6=0,"50",(H29-I$5)/I$6*10+50),"")</f>
        <v/>
      </c>
      <c r="J29" s="2"/>
      <c r="K29" s="19" t="str">
        <f t="shared" ref="K29:M29" si="81">IFERROR(IF(K$6=0,"50",(J29-K$5)/K$6*10+50),"")</f>
        <v/>
      </c>
      <c r="L29" s="24">
        <f t="shared" si="4"/>
        <v>0</v>
      </c>
      <c r="M29" s="19" t="str">
        <f t="shared" si="81"/>
        <v>50</v>
      </c>
      <c r="N29" s="32">
        <f t="shared" si="5"/>
        <v>0</v>
      </c>
      <c r="O29" s="19" t="str">
        <f t="shared" ref="O29" si="82">IFERROR(IF(O$6=0,"50",(N29-O$5)/O$6*10+50),"")</f>
        <v>50</v>
      </c>
    </row>
    <row r="30" spans="1:15" ht="20.25" customHeight="1" x14ac:dyDescent="0.15">
      <c r="A30" s="30"/>
      <c r="B30" s="28"/>
      <c r="C30" s="19" t="str">
        <f t="shared" si="0"/>
        <v/>
      </c>
      <c r="D30" s="2"/>
      <c r="E30" s="19" t="str">
        <f t="shared" si="0"/>
        <v/>
      </c>
      <c r="F30" s="2"/>
      <c r="G30" s="19" t="str">
        <f t="shared" ref="G30" si="83">IFERROR(IF(G$6=0,"50",(F30-G$5)/G$6*10+50),"")</f>
        <v/>
      </c>
      <c r="H30" s="2"/>
      <c r="I30" s="19" t="str">
        <f t="shared" ref="I30" si="84">IFERROR(IF(I$6=0,"50",(H30-I$5)/I$6*10+50),"")</f>
        <v/>
      </c>
      <c r="J30" s="2"/>
      <c r="K30" s="19" t="str">
        <f t="shared" ref="K30:M30" si="85">IFERROR(IF(K$6=0,"50",(J30-K$5)/K$6*10+50),"")</f>
        <v/>
      </c>
      <c r="L30" s="24">
        <f t="shared" si="4"/>
        <v>0</v>
      </c>
      <c r="M30" s="19" t="str">
        <f t="shared" si="85"/>
        <v>50</v>
      </c>
      <c r="N30" s="32">
        <f t="shared" si="5"/>
        <v>0</v>
      </c>
      <c r="O30" s="19" t="str">
        <f t="shared" ref="O30" si="86">IFERROR(IF(O$6=0,"50",(N30-O$5)/O$6*10+50),"")</f>
        <v>50</v>
      </c>
    </row>
    <row r="31" spans="1:15" ht="20.25" customHeight="1" x14ac:dyDescent="0.15">
      <c r="A31" s="30"/>
      <c r="B31" s="28"/>
      <c r="C31" s="19" t="str">
        <f t="shared" si="0"/>
        <v/>
      </c>
      <c r="D31" s="2"/>
      <c r="E31" s="19" t="str">
        <f t="shared" si="0"/>
        <v/>
      </c>
      <c r="F31" s="2"/>
      <c r="G31" s="19" t="str">
        <f t="shared" ref="G31" si="87">IFERROR(IF(G$6=0,"50",(F31-G$5)/G$6*10+50),"")</f>
        <v/>
      </c>
      <c r="H31" s="2"/>
      <c r="I31" s="19" t="str">
        <f t="shared" ref="I31" si="88">IFERROR(IF(I$6=0,"50",(H31-I$5)/I$6*10+50),"")</f>
        <v/>
      </c>
      <c r="J31" s="2"/>
      <c r="K31" s="19" t="str">
        <f t="shared" ref="K31:M31" si="89">IFERROR(IF(K$6=0,"50",(J31-K$5)/K$6*10+50),"")</f>
        <v/>
      </c>
      <c r="L31" s="24">
        <f t="shared" si="4"/>
        <v>0</v>
      </c>
      <c r="M31" s="19" t="str">
        <f t="shared" si="89"/>
        <v>50</v>
      </c>
      <c r="N31" s="32">
        <f t="shared" si="5"/>
        <v>0</v>
      </c>
      <c r="O31" s="19" t="str">
        <f t="shared" ref="O31" si="90">IFERROR(IF(O$6=0,"50",(N31-O$5)/O$6*10+50),"")</f>
        <v>50</v>
      </c>
    </row>
    <row r="32" spans="1:15" ht="20.25" customHeight="1" x14ac:dyDescent="0.15">
      <c r="A32" s="30"/>
      <c r="B32" s="28"/>
      <c r="C32" s="19" t="str">
        <f t="shared" si="0"/>
        <v/>
      </c>
      <c r="D32" s="2"/>
      <c r="E32" s="19" t="str">
        <f t="shared" si="0"/>
        <v/>
      </c>
      <c r="F32" s="2"/>
      <c r="G32" s="19" t="str">
        <f t="shared" ref="G32" si="91">IFERROR(IF(G$6=0,"50",(F32-G$5)/G$6*10+50),"")</f>
        <v/>
      </c>
      <c r="H32" s="2"/>
      <c r="I32" s="19" t="str">
        <f t="shared" ref="I32" si="92">IFERROR(IF(I$6=0,"50",(H32-I$5)/I$6*10+50),"")</f>
        <v/>
      </c>
      <c r="J32" s="2"/>
      <c r="K32" s="19" t="str">
        <f t="shared" ref="K32:M32" si="93">IFERROR(IF(K$6=0,"50",(J32-K$5)/K$6*10+50),"")</f>
        <v/>
      </c>
      <c r="L32" s="24">
        <f t="shared" si="4"/>
        <v>0</v>
      </c>
      <c r="M32" s="19" t="str">
        <f t="shared" si="93"/>
        <v>50</v>
      </c>
      <c r="N32" s="32">
        <f t="shared" si="5"/>
        <v>0</v>
      </c>
      <c r="O32" s="19" t="str">
        <f t="shared" ref="O32" si="94">IFERROR(IF(O$6=0,"50",(N32-O$5)/O$6*10+50),"")</f>
        <v>50</v>
      </c>
    </row>
    <row r="33" spans="1:15" ht="20.25" customHeight="1" x14ac:dyDescent="0.15">
      <c r="A33" s="30"/>
      <c r="B33" s="28"/>
      <c r="C33" s="19" t="str">
        <f t="shared" si="0"/>
        <v/>
      </c>
      <c r="D33" s="2"/>
      <c r="E33" s="19" t="str">
        <f t="shared" si="0"/>
        <v/>
      </c>
      <c r="F33" s="2"/>
      <c r="G33" s="19" t="str">
        <f t="shared" ref="G33" si="95">IFERROR(IF(G$6=0,"50",(F33-G$5)/G$6*10+50),"")</f>
        <v/>
      </c>
      <c r="H33" s="2"/>
      <c r="I33" s="19" t="str">
        <f t="shared" ref="I33" si="96">IFERROR(IF(I$6=0,"50",(H33-I$5)/I$6*10+50),"")</f>
        <v/>
      </c>
      <c r="J33" s="2"/>
      <c r="K33" s="19" t="str">
        <f t="shared" ref="K33:M33" si="97">IFERROR(IF(K$6=0,"50",(J33-K$5)/K$6*10+50),"")</f>
        <v/>
      </c>
      <c r="L33" s="24">
        <f t="shared" si="4"/>
        <v>0</v>
      </c>
      <c r="M33" s="19" t="str">
        <f t="shared" si="97"/>
        <v>50</v>
      </c>
      <c r="N33" s="32">
        <f t="shared" si="5"/>
        <v>0</v>
      </c>
      <c r="O33" s="19" t="str">
        <f t="shared" ref="O33" si="98">IFERROR(IF(O$6=0,"50",(N33-O$5)/O$6*10+50),"")</f>
        <v>50</v>
      </c>
    </row>
    <row r="34" spans="1:15" ht="20.25" customHeight="1" x14ac:dyDescent="0.15">
      <c r="A34" s="30"/>
      <c r="B34" s="28"/>
      <c r="C34" s="19" t="str">
        <f t="shared" si="0"/>
        <v/>
      </c>
      <c r="D34" s="2"/>
      <c r="E34" s="19" t="str">
        <f t="shared" si="0"/>
        <v/>
      </c>
      <c r="F34" s="2"/>
      <c r="G34" s="19" t="str">
        <f t="shared" ref="G34" si="99">IFERROR(IF(G$6=0,"50",(F34-G$5)/G$6*10+50),"")</f>
        <v/>
      </c>
      <c r="H34" s="2"/>
      <c r="I34" s="19" t="str">
        <f t="shared" ref="I34" si="100">IFERROR(IF(I$6=0,"50",(H34-I$5)/I$6*10+50),"")</f>
        <v/>
      </c>
      <c r="J34" s="2"/>
      <c r="K34" s="19" t="str">
        <f t="shared" ref="K34:M34" si="101">IFERROR(IF(K$6=0,"50",(J34-K$5)/K$6*10+50),"")</f>
        <v/>
      </c>
      <c r="L34" s="24">
        <f t="shared" si="4"/>
        <v>0</v>
      </c>
      <c r="M34" s="19" t="str">
        <f t="shared" si="101"/>
        <v>50</v>
      </c>
      <c r="N34" s="32">
        <f t="shared" si="5"/>
        <v>0</v>
      </c>
      <c r="O34" s="19" t="str">
        <f t="shared" ref="O34" si="102">IFERROR(IF(O$6=0,"50",(N34-O$5)/O$6*10+50),"")</f>
        <v>50</v>
      </c>
    </row>
    <row r="35" spans="1:15" ht="20.25" customHeight="1" x14ac:dyDescent="0.15">
      <c r="A35" s="30"/>
      <c r="B35" s="28"/>
      <c r="C35" s="19" t="str">
        <f t="shared" si="0"/>
        <v/>
      </c>
      <c r="D35" s="2"/>
      <c r="E35" s="19" t="str">
        <f t="shared" si="0"/>
        <v/>
      </c>
      <c r="F35" s="2"/>
      <c r="G35" s="19" t="str">
        <f t="shared" ref="G35" si="103">IFERROR(IF(G$6=0,"50",(F35-G$5)/G$6*10+50),"")</f>
        <v/>
      </c>
      <c r="H35" s="2"/>
      <c r="I35" s="19" t="str">
        <f t="shared" ref="I35" si="104">IFERROR(IF(I$6=0,"50",(H35-I$5)/I$6*10+50),"")</f>
        <v/>
      </c>
      <c r="J35" s="2"/>
      <c r="K35" s="19" t="str">
        <f t="shared" ref="K35:M35" si="105">IFERROR(IF(K$6=0,"50",(J35-K$5)/K$6*10+50),"")</f>
        <v/>
      </c>
      <c r="L35" s="24">
        <f t="shared" si="4"/>
        <v>0</v>
      </c>
      <c r="M35" s="19" t="str">
        <f t="shared" si="105"/>
        <v>50</v>
      </c>
      <c r="N35" s="32">
        <f t="shared" si="5"/>
        <v>0</v>
      </c>
      <c r="O35" s="19" t="str">
        <f t="shared" ref="O35" si="106">IFERROR(IF(O$6=0,"50",(N35-O$5)/O$6*10+50),"")</f>
        <v>50</v>
      </c>
    </row>
    <row r="36" spans="1:15" ht="20.25" customHeight="1" x14ac:dyDescent="0.15">
      <c r="A36" s="30"/>
      <c r="B36" s="28"/>
      <c r="C36" s="19" t="str">
        <f t="shared" si="0"/>
        <v/>
      </c>
      <c r="D36" s="2"/>
      <c r="E36" s="19" t="str">
        <f t="shared" si="0"/>
        <v/>
      </c>
      <c r="F36" s="2"/>
      <c r="G36" s="19" t="str">
        <f t="shared" ref="G36" si="107">IFERROR(IF(G$6=0,"50",(F36-G$5)/G$6*10+50),"")</f>
        <v/>
      </c>
      <c r="H36" s="2"/>
      <c r="I36" s="19" t="str">
        <f t="shared" ref="I36" si="108">IFERROR(IF(I$6=0,"50",(H36-I$5)/I$6*10+50),"")</f>
        <v/>
      </c>
      <c r="J36" s="2"/>
      <c r="K36" s="19" t="str">
        <f t="shared" ref="K36:M36" si="109">IFERROR(IF(K$6=0,"50",(J36-K$5)/K$6*10+50),"")</f>
        <v/>
      </c>
      <c r="L36" s="24">
        <f t="shared" si="4"/>
        <v>0</v>
      </c>
      <c r="M36" s="19" t="str">
        <f t="shared" si="109"/>
        <v>50</v>
      </c>
      <c r="N36" s="32">
        <f t="shared" si="5"/>
        <v>0</v>
      </c>
      <c r="O36" s="19" t="str">
        <f t="shared" ref="O36" si="110">IFERROR(IF(O$6=0,"50",(N36-O$5)/O$6*10+50),"")</f>
        <v>50</v>
      </c>
    </row>
    <row r="37" spans="1:15" ht="20.25" customHeight="1" x14ac:dyDescent="0.15">
      <c r="A37" s="30"/>
      <c r="B37" s="28"/>
      <c r="C37" s="19" t="str">
        <f t="shared" si="0"/>
        <v/>
      </c>
      <c r="D37" s="2"/>
      <c r="E37" s="19" t="str">
        <f t="shared" si="0"/>
        <v/>
      </c>
      <c r="F37" s="2"/>
      <c r="G37" s="19" t="str">
        <f t="shared" ref="G37" si="111">IFERROR(IF(G$6=0,"50",(F37-G$5)/G$6*10+50),"")</f>
        <v/>
      </c>
      <c r="H37" s="2"/>
      <c r="I37" s="19" t="str">
        <f t="shared" ref="I37" si="112">IFERROR(IF(I$6=0,"50",(H37-I$5)/I$6*10+50),"")</f>
        <v/>
      </c>
      <c r="J37" s="2"/>
      <c r="K37" s="19" t="str">
        <f t="shared" ref="K37:M37" si="113">IFERROR(IF(K$6=0,"50",(J37-K$5)/K$6*10+50),"")</f>
        <v/>
      </c>
      <c r="L37" s="24">
        <f t="shared" si="4"/>
        <v>0</v>
      </c>
      <c r="M37" s="19" t="str">
        <f t="shared" si="113"/>
        <v>50</v>
      </c>
      <c r="N37" s="32">
        <f t="shared" si="5"/>
        <v>0</v>
      </c>
      <c r="O37" s="19" t="str">
        <f t="shared" ref="O37" si="114">IFERROR(IF(O$6=0,"50",(N37-O$5)/O$6*10+50),"")</f>
        <v>50</v>
      </c>
    </row>
    <row r="38" spans="1:15" ht="20.25" customHeight="1" x14ac:dyDescent="0.15">
      <c r="A38" s="30"/>
      <c r="B38" s="28"/>
      <c r="C38" s="19" t="str">
        <f t="shared" si="0"/>
        <v/>
      </c>
      <c r="D38" s="2"/>
      <c r="E38" s="19" t="str">
        <f t="shared" si="0"/>
        <v/>
      </c>
      <c r="F38" s="2"/>
      <c r="G38" s="19" t="str">
        <f t="shared" ref="G38:G50" si="115">IFERROR(IF(G$6=0,"50",(F38-G$5)/G$6*10+50),"")</f>
        <v/>
      </c>
      <c r="H38" s="2"/>
      <c r="I38" s="19" t="str">
        <f t="shared" ref="I38:I50" si="116">IFERROR(IF(I$6=0,"50",(H38-I$5)/I$6*10+50),"")</f>
        <v/>
      </c>
      <c r="J38" s="2"/>
      <c r="K38" s="19" t="str">
        <f t="shared" ref="K38:M38" si="117">IFERROR(IF(K$6=0,"50",(J38-K$5)/K$6*10+50),"")</f>
        <v/>
      </c>
      <c r="L38" s="24">
        <f t="shared" si="4"/>
        <v>0</v>
      </c>
      <c r="M38" s="19" t="str">
        <f t="shared" si="117"/>
        <v>50</v>
      </c>
      <c r="N38" s="32">
        <f t="shared" si="5"/>
        <v>0</v>
      </c>
      <c r="O38" s="19" t="str">
        <f t="shared" ref="O38:O50" si="118">IFERROR(IF(O$6=0,"50",(N38-O$5)/O$6*10+50),"")</f>
        <v>50</v>
      </c>
    </row>
    <row r="39" spans="1:15" ht="20.25" customHeight="1" x14ac:dyDescent="0.15">
      <c r="A39" s="30"/>
      <c r="B39" s="28"/>
      <c r="C39" s="19" t="str">
        <f t="shared" ref="C39:E39" si="119">IFERROR(IF(C$6=0,"50",(B39-C$5)/C$6*10+50),"")</f>
        <v/>
      </c>
      <c r="D39" s="2"/>
      <c r="E39" s="19" t="str">
        <f t="shared" ref="E39:G39" si="120">IFERROR(IF(E$6=0,"50",(D39-E$5)/E$6*10+50),"")</f>
        <v/>
      </c>
      <c r="F39" s="2"/>
      <c r="G39" s="19" t="str">
        <f t="shared" si="115"/>
        <v/>
      </c>
      <c r="H39" s="2"/>
      <c r="I39" s="19" t="str">
        <f t="shared" si="116"/>
        <v/>
      </c>
      <c r="J39" s="2"/>
      <c r="K39" s="19" t="str">
        <f t="shared" ref="K39:M39" si="121">IFERROR(IF(K$6=0,"50",(J39-K$5)/K$6*10+50),"")</f>
        <v/>
      </c>
      <c r="L39" s="24">
        <f t="shared" ref="L39:L50" si="122">SUM(B39,D39,F39)</f>
        <v>0</v>
      </c>
      <c r="M39" s="19" t="str">
        <f t="shared" ref="M39:O39" si="123">IFERROR(IF(M$6=0,"50",(L39-M$5)/M$6*10+50),"")</f>
        <v>50</v>
      </c>
      <c r="N39" s="32">
        <f t="shared" ref="N39:N50" si="124">SUM(B39,D39,F39,H39,J39)</f>
        <v>0</v>
      </c>
      <c r="O39" s="19" t="str">
        <f t="shared" si="118"/>
        <v>50</v>
      </c>
    </row>
    <row r="40" spans="1:15" ht="20.25" customHeight="1" x14ac:dyDescent="0.15">
      <c r="A40" s="30"/>
      <c r="B40" s="28"/>
      <c r="C40" s="19" t="str">
        <f t="shared" ref="C40:E40" si="125">IFERROR(IF(C$6=0,"50",(B40-C$5)/C$6*10+50),"")</f>
        <v/>
      </c>
      <c r="D40" s="2"/>
      <c r="E40" s="19" t="str">
        <f t="shared" ref="E40:G40" si="126">IFERROR(IF(E$6=0,"50",(D40-E$5)/E$6*10+50),"")</f>
        <v/>
      </c>
      <c r="F40" s="2"/>
      <c r="G40" s="19" t="str">
        <f t="shared" si="115"/>
        <v/>
      </c>
      <c r="H40" s="2"/>
      <c r="I40" s="19" t="str">
        <f t="shared" si="116"/>
        <v/>
      </c>
      <c r="J40" s="2"/>
      <c r="K40" s="19" t="str">
        <f t="shared" ref="K40:M40" si="127">IFERROR(IF(K$6=0,"50",(J40-K$5)/K$6*10+50),"")</f>
        <v/>
      </c>
      <c r="L40" s="24">
        <f t="shared" si="122"/>
        <v>0</v>
      </c>
      <c r="M40" s="19" t="str">
        <f t="shared" ref="M40:O40" si="128">IFERROR(IF(M$6=0,"50",(L40-M$5)/M$6*10+50),"")</f>
        <v>50</v>
      </c>
      <c r="N40" s="32">
        <f t="shared" si="124"/>
        <v>0</v>
      </c>
      <c r="O40" s="19" t="str">
        <f t="shared" si="118"/>
        <v>50</v>
      </c>
    </row>
    <row r="41" spans="1:15" ht="20.25" customHeight="1" x14ac:dyDescent="0.15">
      <c r="A41" s="30"/>
      <c r="B41" s="28"/>
      <c r="C41" s="19" t="str">
        <f t="shared" ref="C41:E41" si="129">IFERROR(IF(C$6=0,"50",(B41-C$5)/C$6*10+50),"")</f>
        <v/>
      </c>
      <c r="D41" s="2"/>
      <c r="E41" s="19" t="str">
        <f t="shared" ref="E41:G41" si="130">IFERROR(IF(E$6=0,"50",(D41-E$5)/E$6*10+50),"")</f>
        <v/>
      </c>
      <c r="F41" s="2"/>
      <c r="G41" s="19" t="str">
        <f t="shared" si="115"/>
        <v/>
      </c>
      <c r="H41" s="2"/>
      <c r="I41" s="19" t="str">
        <f t="shared" si="116"/>
        <v/>
      </c>
      <c r="J41" s="2"/>
      <c r="K41" s="19" t="str">
        <f t="shared" ref="K41:M41" si="131">IFERROR(IF(K$6=0,"50",(J41-K$5)/K$6*10+50),"")</f>
        <v/>
      </c>
      <c r="L41" s="24">
        <f t="shared" si="122"/>
        <v>0</v>
      </c>
      <c r="M41" s="19" t="str">
        <f t="shared" ref="M41:O41" si="132">IFERROR(IF(M$6=0,"50",(L41-M$5)/M$6*10+50),"")</f>
        <v>50</v>
      </c>
      <c r="N41" s="32">
        <f t="shared" si="124"/>
        <v>0</v>
      </c>
      <c r="O41" s="19" t="str">
        <f t="shared" si="118"/>
        <v>50</v>
      </c>
    </row>
    <row r="42" spans="1:15" ht="20.25" customHeight="1" x14ac:dyDescent="0.15">
      <c r="A42" s="30"/>
      <c r="B42" s="28"/>
      <c r="C42" s="19" t="str">
        <f t="shared" ref="C42:E42" si="133">IFERROR(IF(C$6=0,"50",(B42-C$5)/C$6*10+50),"")</f>
        <v/>
      </c>
      <c r="D42" s="2"/>
      <c r="E42" s="19" t="str">
        <f t="shared" ref="E42:G42" si="134">IFERROR(IF(E$6=0,"50",(D42-E$5)/E$6*10+50),"")</f>
        <v/>
      </c>
      <c r="F42" s="2"/>
      <c r="G42" s="19" t="str">
        <f t="shared" si="115"/>
        <v/>
      </c>
      <c r="H42" s="2"/>
      <c r="I42" s="19" t="str">
        <f t="shared" si="116"/>
        <v/>
      </c>
      <c r="J42" s="2"/>
      <c r="K42" s="19" t="str">
        <f t="shared" ref="K42:M42" si="135">IFERROR(IF(K$6=0,"50",(J42-K$5)/K$6*10+50),"")</f>
        <v/>
      </c>
      <c r="L42" s="24">
        <f t="shared" si="122"/>
        <v>0</v>
      </c>
      <c r="M42" s="19" t="str">
        <f t="shared" ref="M42:O42" si="136">IFERROR(IF(M$6=0,"50",(L42-M$5)/M$6*10+50),"")</f>
        <v>50</v>
      </c>
      <c r="N42" s="32">
        <f t="shared" si="124"/>
        <v>0</v>
      </c>
      <c r="O42" s="19" t="str">
        <f t="shared" si="118"/>
        <v>50</v>
      </c>
    </row>
    <row r="43" spans="1:15" ht="20.25" customHeight="1" x14ac:dyDescent="0.15">
      <c r="A43" s="30"/>
      <c r="B43" s="28"/>
      <c r="C43" s="19" t="str">
        <f t="shared" ref="C43:E43" si="137">IFERROR(IF(C$6=0,"50",(B43-C$5)/C$6*10+50),"")</f>
        <v/>
      </c>
      <c r="D43" s="2"/>
      <c r="E43" s="19" t="str">
        <f t="shared" ref="E43:G43" si="138">IFERROR(IF(E$6=0,"50",(D43-E$5)/E$6*10+50),"")</f>
        <v/>
      </c>
      <c r="F43" s="2"/>
      <c r="G43" s="19" t="str">
        <f t="shared" si="115"/>
        <v/>
      </c>
      <c r="H43" s="2"/>
      <c r="I43" s="19" t="str">
        <f t="shared" si="116"/>
        <v/>
      </c>
      <c r="J43" s="2"/>
      <c r="K43" s="19" t="str">
        <f t="shared" ref="K43:M43" si="139">IFERROR(IF(K$6=0,"50",(J43-K$5)/K$6*10+50),"")</f>
        <v/>
      </c>
      <c r="L43" s="24">
        <f t="shared" si="122"/>
        <v>0</v>
      </c>
      <c r="M43" s="19" t="str">
        <f t="shared" ref="M43:O43" si="140">IFERROR(IF(M$6=0,"50",(L43-M$5)/M$6*10+50),"")</f>
        <v>50</v>
      </c>
      <c r="N43" s="32">
        <f t="shared" si="124"/>
        <v>0</v>
      </c>
      <c r="O43" s="19" t="str">
        <f t="shared" si="118"/>
        <v>50</v>
      </c>
    </row>
    <row r="44" spans="1:15" ht="20.25" customHeight="1" x14ac:dyDescent="0.15">
      <c r="A44" s="30"/>
      <c r="B44" s="28"/>
      <c r="C44" s="19" t="str">
        <f t="shared" ref="C44:E44" si="141">IFERROR(IF(C$6=0,"50",(B44-C$5)/C$6*10+50),"")</f>
        <v/>
      </c>
      <c r="D44" s="2"/>
      <c r="E44" s="19" t="str">
        <f t="shared" ref="E44:G44" si="142">IFERROR(IF(E$6=0,"50",(D44-E$5)/E$6*10+50),"")</f>
        <v/>
      </c>
      <c r="F44" s="2"/>
      <c r="G44" s="19" t="str">
        <f t="shared" si="115"/>
        <v/>
      </c>
      <c r="H44" s="2"/>
      <c r="I44" s="19" t="str">
        <f t="shared" si="116"/>
        <v/>
      </c>
      <c r="J44" s="2"/>
      <c r="K44" s="19" t="str">
        <f t="shared" ref="K44:M44" si="143">IFERROR(IF(K$6=0,"50",(J44-K$5)/K$6*10+50),"")</f>
        <v/>
      </c>
      <c r="L44" s="24">
        <f t="shared" si="122"/>
        <v>0</v>
      </c>
      <c r="M44" s="19" t="str">
        <f t="shared" ref="M44:O44" si="144">IFERROR(IF(M$6=0,"50",(L44-M$5)/M$6*10+50),"")</f>
        <v>50</v>
      </c>
      <c r="N44" s="32">
        <f t="shared" si="124"/>
        <v>0</v>
      </c>
      <c r="O44" s="19" t="str">
        <f t="shared" si="118"/>
        <v>50</v>
      </c>
    </row>
    <row r="45" spans="1:15" ht="20.25" customHeight="1" x14ac:dyDescent="0.15">
      <c r="A45" s="30"/>
      <c r="B45" s="28"/>
      <c r="C45" s="19" t="str">
        <f t="shared" ref="C45:E45" si="145">IFERROR(IF(C$6=0,"50",(B45-C$5)/C$6*10+50),"")</f>
        <v/>
      </c>
      <c r="D45" s="2"/>
      <c r="E45" s="19" t="str">
        <f t="shared" ref="E45:G45" si="146">IFERROR(IF(E$6=0,"50",(D45-E$5)/E$6*10+50),"")</f>
        <v/>
      </c>
      <c r="F45" s="2"/>
      <c r="G45" s="19" t="str">
        <f t="shared" si="115"/>
        <v/>
      </c>
      <c r="H45" s="2"/>
      <c r="I45" s="19" t="str">
        <f t="shared" si="116"/>
        <v/>
      </c>
      <c r="J45" s="2"/>
      <c r="K45" s="19" t="str">
        <f t="shared" ref="K45:M45" si="147">IFERROR(IF(K$6=0,"50",(J45-K$5)/K$6*10+50),"")</f>
        <v/>
      </c>
      <c r="L45" s="24">
        <f t="shared" si="122"/>
        <v>0</v>
      </c>
      <c r="M45" s="19" t="str">
        <f t="shared" ref="M45:O45" si="148">IFERROR(IF(M$6=0,"50",(L45-M$5)/M$6*10+50),"")</f>
        <v>50</v>
      </c>
      <c r="N45" s="32">
        <f t="shared" si="124"/>
        <v>0</v>
      </c>
      <c r="O45" s="19" t="str">
        <f t="shared" si="118"/>
        <v>50</v>
      </c>
    </row>
    <row r="46" spans="1:15" ht="20.25" customHeight="1" x14ac:dyDescent="0.15">
      <c r="A46" s="30"/>
      <c r="B46" s="28"/>
      <c r="C46" s="19" t="str">
        <f t="shared" ref="C46:E46" si="149">IFERROR(IF(C$6=0,"50",(B46-C$5)/C$6*10+50),"")</f>
        <v/>
      </c>
      <c r="D46" s="2"/>
      <c r="E46" s="19" t="str">
        <f t="shared" ref="E46:G46" si="150">IFERROR(IF(E$6=0,"50",(D46-E$5)/E$6*10+50),"")</f>
        <v/>
      </c>
      <c r="F46" s="2"/>
      <c r="G46" s="19" t="str">
        <f t="shared" si="115"/>
        <v/>
      </c>
      <c r="H46" s="2"/>
      <c r="I46" s="19" t="str">
        <f t="shared" si="116"/>
        <v/>
      </c>
      <c r="J46" s="2"/>
      <c r="K46" s="19" t="str">
        <f t="shared" ref="K46:M46" si="151">IFERROR(IF(K$6=0,"50",(J46-K$5)/K$6*10+50),"")</f>
        <v/>
      </c>
      <c r="L46" s="24">
        <f t="shared" si="122"/>
        <v>0</v>
      </c>
      <c r="M46" s="19" t="str">
        <f t="shared" ref="M46:O46" si="152">IFERROR(IF(M$6=0,"50",(L46-M$5)/M$6*10+50),"")</f>
        <v>50</v>
      </c>
      <c r="N46" s="32">
        <f t="shared" si="124"/>
        <v>0</v>
      </c>
      <c r="O46" s="19" t="str">
        <f t="shared" si="118"/>
        <v>50</v>
      </c>
    </row>
    <row r="47" spans="1:15" ht="20.25" customHeight="1" x14ac:dyDescent="0.15">
      <c r="A47" s="30"/>
      <c r="B47" s="28"/>
      <c r="C47" s="19" t="str">
        <f t="shared" ref="C47:E47" si="153">IFERROR(IF(C$6=0,"50",(B47-C$5)/C$6*10+50),"")</f>
        <v/>
      </c>
      <c r="D47" s="2"/>
      <c r="E47" s="19" t="str">
        <f t="shared" ref="E47:G47" si="154">IFERROR(IF(E$6=0,"50",(D47-E$5)/E$6*10+50),"")</f>
        <v/>
      </c>
      <c r="F47" s="2"/>
      <c r="G47" s="19" t="str">
        <f t="shared" si="115"/>
        <v/>
      </c>
      <c r="H47" s="2"/>
      <c r="I47" s="19" t="str">
        <f t="shared" si="116"/>
        <v/>
      </c>
      <c r="J47" s="2"/>
      <c r="K47" s="19" t="str">
        <f t="shared" ref="K47:M47" si="155">IFERROR(IF(K$6=0,"50",(J47-K$5)/K$6*10+50),"")</f>
        <v/>
      </c>
      <c r="L47" s="24">
        <f t="shared" si="122"/>
        <v>0</v>
      </c>
      <c r="M47" s="19" t="str">
        <f t="shared" ref="M47:O47" si="156">IFERROR(IF(M$6=0,"50",(L47-M$5)/M$6*10+50),"")</f>
        <v>50</v>
      </c>
      <c r="N47" s="32">
        <f t="shared" si="124"/>
        <v>0</v>
      </c>
      <c r="O47" s="19" t="str">
        <f t="shared" si="118"/>
        <v>50</v>
      </c>
    </row>
    <row r="48" spans="1:15" ht="20.25" customHeight="1" x14ac:dyDescent="0.15">
      <c r="A48" s="30"/>
      <c r="B48" s="28"/>
      <c r="C48" s="19" t="str">
        <f t="shared" ref="C48:E48" si="157">IFERROR(IF(C$6=0,"50",(B48-C$5)/C$6*10+50),"")</f>
        <v/>
      </c>
      <c r="D48" s="2"/>
      <c r="E48" s="19" t="str">
        <f t="shared" ref="E48:G48" si="158">IFERROR(IF(E$6=0,"50",(D48-E$5)/E$6*10+50),"")</f>
        <v/>
      </c>
      <c r="F48" s="2"/>
      <c r="G48" s="19" t="str">
        <f t="shared" si="115"/>
        <v/>
      </c>
      <c r="H48" s="2"/>
      <c r="I48" s="19" t="str">
        <f t="shared" si="116"/>
        <v/>
      </c>
      <c r="J48" s="2"/>
      <c r="K48" s="19" t="str">
        <f t="shared" ref="K48:M48" si="159">IFERROR(IF(K$6=0,"50",(J48-K$5)/K$6*10+50),"")</f>
        <v/>
      </c>
      <c r="L48" s="24">
        <f t="shared" si="122"/>
        <v>0</v>
      </c>
      <c r="M48" s="19" t="str">
        <f t="shared" ref="M48:O48" si="160">IFERROR(IF(M$6=0,"50",(L48-M$5)/M$6*10+50),"")</f>
        <v>50</v>
      </c>
      <c r="N48" s="32">
        <f t="shared" si="124"/>
        <v>0</v>
      </c>
      <c r="O48" s="19" t="str">
        <f t="shared" si="118"/>
        <v>50</v>
      </c>
    </row>
    <row r="49" spans="1:15" ht="20.25" customHeight="1" x14ac:dyDescent="0.15">
      <c r="A49" s="30"/>
      <c r="B49" s="28"/>
      <c r="C49" s="19" t="str">
        <f t="shared" ref="C49:E49" si="161">IFERROR(IF(C$6=0,"50",(B49-C$5)/C$6*10+50),"")</f>
        <v/>
      </c>
      <c r="D49" s="2"/>
      <c r="E49" s="19" t="str">
        <f t="shared" ref="E49:G49" si="162">IFERROR(IF(E$6=0,"50",(D49-E$5)/E$6*10+50),"")</f>
        <v/>
      </c>
      <c r="F49" s="2"/>
      <c r="G49" s="19" t="str">
        <f t="shared" si="115"/>
        <v/>
      </c>
      <c r="H49" s="2"/>
      <c r="I49" s="19" t="str">
        <f t="shared" si="116"/>
        <v/>
      </c>
      <c r="J49" s="2"/>
      <c r="K49" s="19" t="str">
        <f t="shared" ref="K49:M49" si="163">IFERROR(IF(K$6=0,"50",(J49-K$5)/K$6*10+50),"")</f>
        <v/>
      </c>
      <c r="L49" s="24">
        <f t="shared" si="122"/>
        <v>0</v>
      </c>
      <c r="M49" s="19" t="str">
        <f t="shared" ref="M49:O49" si="164">IFERROR(IF(M$6=0,"50",(L49-M$5)/M$6*10+50),"")</f>
        <v>50</v>
      </c>
      <c r="N49" s="32">
        <f t="shared" si="124"/>
        <v>0</v>
      </c>
      <c r="O49" s="19" t="str">
        <f t="shared" si="118"/>
        <v>50</v>
      </c>
    </row>
    <row r="50" spans="1:15" ht="20.25" customHeight="1" thickBot="1" x14ac:dyDescent="0.2">
      <c r="A50" s="31"/>
      <c r="B50" s="29"/>
      <c r="C50" s="20" t="str">
        <f t="shared" ref="C50:E50" si="165">IFERROR(IF(C$6=0,"50",(B50-C$5)/C$6*10+50),"")</f>
        <v/>
      </c>
      <c r="D50" s="5"/>
      <c r="E50" s="20" t="str">
        <f t="shared" ref="E50:G50" si="166">IFERROR(IF(E$6=0,"50",(D50-E$5)/E$6*10+50),"")</f>
        <v/>
      </c>
      <c r="F50" s="5"/>
      <c r="G50" s="20" t="str">
        <f t="shared" si="115"/>
        <v/>
      </c>
      <c r="H50" s="5"/>
      <c r="I50" s="20" t="str">
        <f t="shared" si="116"/>
        <v/>
      </c>
      <c r="J50" s="5"/>
      <c r="K50" s="20" t="str">
        <f t="shared" ref="K50:M50" si="167">IFERROR(IF(K$6=0,"50",(J50-K$5)/K$6*10+50),"")</f>
        <v/>
      </c>
      <c r="L50" s="25">
        <f t="shared" si="122"/>
        <v>0</v>
      </c>
      <c r="M50" s="20" t="str">
        <f t="shared" ref="M50:O50" si="168">IFERROR(IF(M$6=0,"50",(L50-M$5)/M$6*10+50),"")</f>
        <v>50</v>
      </c>
      <c r="N50" s="33">
        <f t="shared" si="124"/>
        <v>0</v>
      </c>
      <c r="O50" s="20" t="str">
        <f t="shared" si="118"/>
        <v>50</v>
      </c>
    </row>
  </sheetData>
  <mergeCells count="8">
    <mergeCell ref="L1:M1"/>
    <mergeCell ref="N1:O1"/>
    <mergeCell ref="A5:A6"/>
    <mergeCell ref="B1:C1"/>
    <mergeCell ref="D1:E1"/>
    <mergeCell ref="F1:G1"/>
    <mergeCell ref="H1:I1"/>
    <mergeCell ref="J1:K1"/>
  </mergeCells>
  <phoneticPr fontId="2"/>
  <conditionalFormatting sqref="C9:C38">
    <cfRule type="dataBar" priority="2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{9AE8F412-23B3-4E48-815B-A01CA38CA3E3}</x14:id>
        </ext>
      </extLst>
    </cfRule>
  </conditionalFormatting>
  <conditionalFormatting sqref="E9:E38">
    <cfRule type="dataBar" priority="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{9A64D7F6-CAA5-49DC-BD55-676306F74B90}</x14:id>
        </ext>
      </extLst>
    </cfRule>
  </conditionalFormatting>
  <conditionalFormatting sqref="G9:G38">
    <cfRule type="dataBar" priority="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{E30128AF-D3EF-4EF8-9C68-3E47F519AB5F}</x14:id>
        </ext>
      </extLst>
    </cfRule>
  </conditionalFormatting>
  <conditionalFormatting sqref="I9:I38">
    <cfRule type="dataBar" priority="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{A5614281-666D-400D-9B47-C51E108A78D5}</x14:id>
        </ext>
      </extLst>
    </cfRule>
  </conditionalFormatting>
  <conditionalFormatting sqref="K9:K38">
    <cfRule type="dataBar" priority="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{B732487F-945A-4D32-9F98-360F799B015B}</x14:id>
        </ext>
      </extLst>
    </cfRule>
  </conditionalFormatting>
  <conditionalFormatting sqref="M9:M38">
    <cfRule type="dataBar" priority="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{D2135D45-EC0F-426B-B81B-8F062D6C33EE}</x14:id>
        </ext>
      </extLst>
    </cfRule>
  </conditionalFormatting>
  <conditionalFormatting sqref="O9:O38">
    <cfRule type="dataBar" priority="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{FF4A8224-7CF1-4E08-8C1B-2BE25BCD8244}</x14:id>
        </ext>
      </extLst>
    </cfRule>
  </conditionalFormatting>
  <conditionalFormatting sqref="C39:C50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{57922836-7010-4F9A-B4C8-93E5E50FA811}</x14:id>
        </ext>
      </extLst>
    </cfRule>
  </conditionalFormatting>
  <conditionalFormatting sqref="E39:E50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{6AD47CAC-5EB3-40F9-8274-6BF50475395F}</x14:id>
        </ext>
      </extLst>
    </cfRule>
  </conditionalFormatting>
  <conditionalFormatting sqref="G39:G50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{C4B86604-AABE-493B-B7D5-C4CBEC52F977}</x14:id>
        </ext>
      </extLst>
    </cfRule>
  </conditionalFormatting>
  <conditionalFormatting sqref="I39:I50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{8114E24B-C28F-4C60-89B5-D4AB363184F8}</x14:id>
        </ext>
      </extLst>
    </cfRule>
  </conditionalFormatting>
  <conditionalFormatting sqref="K39:K50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{CCB2D19A-943C-4A6A-9AEF-AB1F2238C1F4}</x14:id>
        </ext>
      </extLst>
    </cfRule>
  </conditionalFormatting>
  <conditionalFormatting sqref="M39:M50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{4F4CA0C9-B890-467B-BD7F-4304E48A53DA}</x14:id>
        </ext>
      </extLst>
    </cfRule>
  </conditionalFormatting>
  <conditionalFormatting sqref="O39:O50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{28EFC2F9-EEB2-49AE-8BE1-BC1796CCDC99}</x14:id>
        </ext>
      </extLst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AE8F412-23B3-4E48-815B-A01CA38CA3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C9:C38</xm:sqref>
        </x14:conditionalFormatting>
        <x14:conditionalFormatting xmlns:xm="http://schemas.microsoft.com/office/excel/2006/main">
          <x14:cfRule type="dataBar" id="{9A64D7F6-CAA5-49DC-BD55-676306F74B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E9:E38</xm:sqref>
        </x14:conditionalFormatting>
        <x14:conditionalFormatting xmlns:xm="http://schemas.microsoft.com/office/excel/2006/main">
          <x14:cfRule type="dataBar" id="{E30128AF-D3EF-4EF8-9C68-3E47F519AB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G9:G38</xm:sqref>
        </x14:conditionalFormatting>
        <x14:conditionalFormatting xmlns:xm="http://schemas.microsoft.com/office/excel/2006/main">
          <x14:cfRule type="dataBar" id="{A5614281-666D-400D-9B47-C51E108A78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I9:I38</xm:sqref>
        </x14:conditionalFormatting>
        <x14:conditionalFormatting xmlns:xm="http://schemas.microsoft.com/office/excel/2006/main">
          <x14:cfRule type="dataBar" id="{B732487F-945A-4D32-9F98-360F799B01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K9:K38</xm:sqref>
        </x14:conditionalFormatting>
        <x14:conditionalFormatting xmlns:xm="http://schemas.microsoft.com/office/excel/2006/main">
          <x14:cfRule type="dataBar" id="{D2135D45-EC0F-426B-B81B-8F062D6C33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M9:M38</xm:sqref>
        </x14:conditionalFormatting>
        <x14:conditionalFormatting xmlns:xm="http://schemas.microsoft.com/office/excel/2006/main">
          <x14:cfRule type="dataBar" id="{FF4A8224-7CF1-4E08-8C1B-2BE25BCD82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O9:O38</xm:sqref>
        </x14:conditionalFormatting>
        <x14:conditionalFormatting xmlns:xm="http://schemas.microsoft.com/office/excel/2006/main">
          <x14:cfRule type="dataBar" id="{57922836-7010-4F9A-B4C8-93E5E50FA8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C39:C50</xm:sqref>
        </x14:conditionalFormatting>
        <x14:conditionalFormatting xmlns:xm="http://schemas.microsoft.com/office/excel/2006/main">
          <x14:cfRule type="dataBar" id="{6AD47CAC-5EB3-40F9-8274-6BF5047539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E39:E50</xm:sqref>
        </x14:conditionalFormatting>
        <x14:conditionalFormatting xmlns:xm="http://schemas.microsoft.com/office/excel/2006/main">
          <x14:cfRule type="dataBar" id="{C4B86604-AABE-493B-B7D5-C4CBEC52F9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G39:G50</xm:sqref>
        </x14:conditionalFormatting>
        <x14:conditionalFormatting xmlns:xm="http://schemas.microsoft.com/office/excel/2006/main">
          <x14:cfRule type="dataBar" id="{8114E24B-C28F-4C60-89B5-D4AB363184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I39:I50</xm:sqref>
        </x14:conditionalFormatting>
        <x14:conditionalFormatting xmlns:xm="http://schemas.microsoft.com/office/excel/2006/main">
          <x14:cfRule type="dataBar" id="{CCB2D19A-943C-4A6A-9AEF-AB1F2238C1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K39:K50</xm:sqref>
        </x14:conditionalFormatting>
        <x14:conditionalFormatting xmlns:xm="http://schemas.microsoft.com/office/excel/2006/main">
          <x14:cfRule type="dataBar" id="{4F4CA0C9-B890-467B-BD7F-4304E48A53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M39:M50</xm:sqref>
        </x14:conditionalFormatting>
        <x14:conditionalFormatting xmlns:xm="http://schemas.microsoft.com/office/excel/2006/main">
          <x14:cfRule type="dataBar" id="{28EFC2F9-EEB2-49AE-8BE1-BC1796CCDC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O39:O50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説明用のシート</vt:lpstr>
      <vt:lpstr>説明用のシート (2)</vt:lpstr>
      <vt:lpstr>説明用のシート (3)</vt:lpstr>
      <vt:lpstr>説明用のシート (4)</vt:lpstr>
      <vt:lpstr>偏差値の計算（実際に使えるシート）</vt:lpstr>
      <vt:lpstr>'偏差値の計算（実際に使えるシート）'!Print_Area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2019-07-22T02:39:25Z</dcterms:created>
  <dcterms:modified xsi:type="dcterms:W3CDTF">2019-07-22T05:10:47Z</dcterms:modified>
</cp:coreProperties>
</file>