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2075" windowHeight="7425" tabRatio="850" activeTab="6"/>
  </bookViews>
  <sheets>
    <sheet name="①セル範囲に名前を定義しない場合" sheetId="2" r:id="rId1"/>
    <sheet name="②セル範囲に名前を定義した場合" sheetId="3" r:id="rId2"/>
    <sheet name="商品マスタ（セルに名前定義なし）" sheetId="4" r:id="rId3"/>
    <sheet name="売上集計表（セルに名前定義なし）" sheetId="6" r:id="rId4"/>
    <sheet name="商品マスタ（セルに名前定義あり）" sheetId="7" r:id="rId5"/>
    <sheet name="売上集計表（セルに名前定義あり）" sheetId="8" r:id="rId6"/>
    <sheet name="セルやセル範囲に名前を定義する方法" sheetId="9" r:id="rId7"/>
  </sheets>
  <definedNames>
    <definedName name="五教科の得点" localSheetId="1">②セル範囲に名前を定義した場合!$A$3:$E$3</definedName>
    <definedName name="五教科の得点" localSheetId="6">セルやセル範囲に名前を定義する方法!$A$3:$D$3</definedName>
    <definedName name="五教科の得点" localSheetId="4">'商品マスタ（セルに名前定義あり）'!$A$3:$D$3</definedName>
    <definedName name="五教科の得点" localSheetId="2">'商品マスタ（セルに名前定義なし）'!$A$3:$D$3</definedName>
    <definedName name="五教科の得点" localSheetId="5">'売上集計表（セルに名前定義あり）'!$B$3:$E$3</definedName>
    <definedName name="五教科の得点" localSheetId="3">'売上集計表（セルに名前定義なし）'!$B$3:$E$3</definedName>
    <definedName name="商品コード">セルやセル範囲に名前を定義する方法!$A$2:$D$7</definedName>
    <definedName name="商品マスタ表">'商品マスタ（セルに名前定義あり）'!$A$2:$D$7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8" l="1"/>
  <c r="D7" i="8"/>
  <c r="C7" i="8"/>
  <c r="D6" i="8"/>
  <c r="F6" i="8" s="1"/>
  <c r="C6" i="8"/>
  <c r="D5" i="8"/>
  <c r="F5" i="8" s="1"/>
  <c r="C5" i="8"/>
  <c r="D4" i="8"/>
  <c r="F4" i="8" s="1"/>
  <c r="C4" i="8"/>
  <c r="D3" i="8"/>
  <c r="F3" i="8" s="1"/>
  <c r="C3" i="6"/>
  <c r="F7" i="6"/>
  <c r="F6" i="6"/>
  <c r="F5" i="6"/>
  <c r="F4" i="6"/>
  <c r="F3" i="6"/>
  <c r="F7" i="8"/>
  <c r="D7" i="6"/>
  <c r="D6" i="6"/>
  <c r="D5" i="6"/>
  <c r="D4" i="6"/>
  <c r="D3" i="6"/>
  <c r="C7" i="6"/>
  <c r="C6" i="6"/>
  <c r="C5" i="6"/>
  <c r="C4" i="6"/>
  <c r="F3" i="3"/>
  <c r="F3" i="2"/>
</calcChain>
</file>

<file path=xl/sharedStrings.xml><?xml version="1.0" encoding="utf-8"?>
<sst xmlns="http://schemas.openxmlformats.org/spreadsheetml/2006/main" count="98" uniqueCount="32">
  <si>
    <t>国語</t>
    <rPh sb="0" eb="2">
      <t>コクゴ</t>
    </rPh>
    <phoneticPr fontId="2"/>
  </si>
  <si>
    <t>数学</t>
    <rPh sb="0" eb="2">
      <t>スウガク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</si>
  <si>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</si>
  <si>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</si>
  <si>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英語</t>
    <rPh sb="0" eb="2">
      <t>エイゴ</t>
    </rPh>
    <phoneticPr fontId="2"/>
  </si>
  <si>
    <t>テスト結果</t>
    <rPh sb="3" eb="5">
      <t>ケッカ</t>
    </rPh>
    <phoneticPr fontId="2"/>
  </si>
  <si>
    <t>合計</t>
    <rPh sb="0" eb="2">
      <t>ゴウケイ</t>
    </rPh>
    <phoneticPr fontId="2"/>
  </si>
  <si>
    <t>商品コード</t>
    <rPh sb="0" eb="2">
      <t>ショウヒン</t>
    </rPh>
    <phoneticPr fontId="2"/>
  </si>
  <si>
    <t>単価</t>
    <rPh sb="0" eb="2">
      <t>タンカ</t>
    </rPh>
    <phoneticPr fontId="2"/>
  </si>
  <si>
    <t>内容</t>
    <rPh sb="0" eb="2">
      <t>ナイヨウ</t>
    </rPh>
    <phoneticPr fontId="2"/>
  </si>
  <si>
    <t>商品名</t>
    <rPh sb="0" eb="3">
      <t>ショウヒンメイ</t>
    </rPh>
    <phoneticPr fontId="2"/>
  </si>
  <si>
    <t>S0001</t>
    <phoneticPr fontId="2"/>
  </si>
  <si>
    <t>商品マスタ</t>
    <rPh sb="0" eb="2">
      <t>ショウヒン</t>
    </rPh>
    <phoneticPr fontId="2"/>
  </si>
  <si>
    <t>S0002</t>
    <phoneticPr fontId="2"/>
  </si>
  <si>
    <t>ワード/エクセル/アウトルック/パワーポイント/アクセス</t>
    <phoneticPr fontId="2"/>
  </si>
  <si>
    <t>ワード/エクセル/アウトルック/パワーポイント</t>
    <phoneticPr fontId="2"/>
  </si>
  <si>
    <t>S0003</t>
  </si>
  <si>
    <t>S0004</t>
  </si>
  <si>
    <t>S0005</t>
  </si>
  <si>
    <t>ワード/エクセル/アウトルック</t>
    <phoneticPr fontId="2"/>
  </si>
  <si>
    <t>Office365Solo（サブスクリプション年額）</t>
    <rPh sb="23" eb="25">
      <t>ネンガク</t>
    </rPh>
    <phoneticPr fontId="2"/>
  </si>
  <si>
    <t>Office365Solo（サブスクリプション月額）</t>
    <rPh sb="23" eb="24">
      <t>ツキ</t>
    </rPh>
    <phoneticPr fontId="2"/>
  </si>
  <si>
    <t>Office2016プロフェッショナル（買い切り）</t>
    <rPh sb="20" eb="21">
      <t>カ</t>
    </rPh>
    <rPh sb="22" eb="23">
      <t>キ</t>
    </rPh>
    <phoneticPr fontId="2"/>
  </si>
  <si>
    <t>Office2016ホーム＆ビジネス（買い切り）</t>
    <rPh sb="19" eb="20">
      <t>カ</t>
    </rPh>
    <rPh sb="21" eb="22">
      <t>キ</t>
    </rPh>
    <phoneticPr fontId="2"/>
  </si>
  <si>
    <t>Office2016パーソナル（買い切り）</t>
    <rPh sb="16" eb="17">
      <t>カ</t>
    </rPh>
    <rPh sb="18" eb="19">
      <t>キ</t>
    </rPh>
    <phoneticPr fontId="2"/>
  </si>
  <si>
    <t>売上集計表</t>
    <rPh sb="0" eb="2">
      <t>ウリアゲ</t>
    </rPh>
    <rPh sb="2" eb="4">
      <t>シュウケイ</t>
    </rPh>
    <rPh sb="4" eb="5">
      <t>ヒョウ</t>
    </rPh>
    <phoneticPr fontId="2"/>
  </si>
  <si>
    <t>日付</t>
    <rPh sb="0" eb="2">
      <t>ヒヅケ</t>
    </rPh>
    <phoneticPr fontId="2"/>
  </si>
  <si>
    <t>数量</t>
    <rPh sb="0" eb="2">
      <t>スウリョウ</t>
    </rPh>
    <phoneticPr fontId="2"/>
  </si>
  <si>
    <t>売上額</t>
    <rPh sb="0" eb="2">
      <t>ウリアゲ</t>
    </rPh>
    <rPh sb="2" eb="3">
      <t>ガク</t>
    </rPh>
    <phoneticPr fontId="2"/>
  </si>
  <si>
    <t>S0003</t>
    <phoneticPr fontId="2"/>
  </si>
  <si>
    <t>S0005</t>
    <phoneticPr fontId="2"/>
  </si>
  <si>
    <t>S0004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</si>
</sst>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3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6" fontId="0" fillId="0" borderId="17" xfId="1" applyFont="1" applyBorder="1" applyAlignment="1">
      <alignment horizontal="center" vertical="center"/>
    </xf>
    <xf numFmtId="6" fontId="0" fillId="0" borderId="1" xfId="1" applyFont="1" applyBorder="1" applyAlignment="1">
      <alignment horizontal="center" vertical="center"/>
    </xf>
    <xf numFmtId="6" fontId="0" fillId="0" borderId="6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6" fontId="0" fillId="0" borderId="1" xfId="1" applyFont="1" applyBorder="1" applyAlignment="1">
      <alignment horizontal="right" vertical="center"/>
    </xf>
    <xf numFmtId="6" fontId="0" fillId="0" borderId="6" xfId="1" applyFont="1" applyBorder="1" applyAlignment="1">
      <alignment horizontal="right" vertical="center"/>
    </xf>
    <xf numFmtId="14" fontId="0" fillId="0" borderId="1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6" fontId="0" fillId="0" borderId="15" xfId="1" applyFont="1" applyBorder="1">
      <alignment vertical="center"/>
    </xf>
    <xf numFmtId="6" fontId="0" fillId="0" borderId="7" xfId="1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3" sqref="F3"/>
    </sheetView>
  </sheetViews>
  <sheetFormatPr defaultRowHeight="24" customHeight="1" x14ac:dyDescent="0.15"/>
  <sheetData>
    <row r="1" spans="1:6" ht="24" customHeight="1" thickBot="1" x14ac:dyDescent="0.2">
      <c r="A1" s="1" t="s">
        <v>5</v>
      </c>
      <c r="B1" s="1"/>
      <c r="C1" s="1"/>
      <c r="D1" s="1"/>
      <c r="E1" s="1"/>
      <c r="F1" s="1"/>
    </row>
    <row r="2" spans="1:6" ht="24" customHeight="1" thickBot="1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6</v>
      </c>
    </row>
    <row r="3" spans="1:6" ht="24" customHeight="1" thickBot="1" x14ac:dyDescent="0.2">
      <c r="A3" s="6">
        <v>80</v>
      </c>
      <c r="B3" s="7">
        <v>70</v>
      </c>
      <c r="C3" s="7">
        <v>50</v>
      </c>
      <c r="D3" s="7">
        <v>60</v>
      </c>
      <c r="E3" s="7">
        <v>90</v>
      </c>
      <c r="F3" s="8">
        <f>SUM(A3:E3)</f>
        <v>350</v>
      </c>
    </row>
  </sheetData>
  <mergeCells count="1">
    <mergeCell ref="A1:F1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A3" sqref="A3:E3"/>
    </sheetView>
  </sheetViews>
  <sheetFormatPr defaultRowHeight="24" customHeight="1" x14ac:dyDescent="0.15"/>
  <sheetData>
    <row r="1" spans="1:6" ht="24" customHeight="1" thickBot="1" x14ac:dyDescent="0.2">
      <c r="A1" s="1" t="s">
        <v>5</v>
      </c>
      <c r="B1" s="1"/>
      <c r="C1" s="1"/>
      <c r="D1" s="1"/>
      <c r="E1" s="1"/>
      <c r="F1" s="1"/>
    </row>
    <row r="2" spans="1:6" ht="24" customHeight="1" thickBot="1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6</v>
      </c>
    </row>
    <row r="3" spans="1:6" ht="24" customHeight="1" thickBot="1" x14ac:dyDescent="0.2">
      <c r="A3" s="6">
        <v>80</v>
      </c>
      <c r="B3" s="7">
        <v>70</v>
      </c>
      <c r="C3" s="7">
        <v>50</v>
      </c>
      <c r="D3" s="7">
        <v>60</v>
      </c>
      <c r="E3" s="7">
        <v>90</v>
      </c>
      <c r="F3" s="8">
        <f>SUM(五教科の得点)</f>
        <v>350</v>
      </c>
    </row>
  </sheetData>
  <mergeCells count="1">
    <mergeCell ref="A1:F1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:D7"/>
    </sheetView>
  </sheetViews>
  <sheetFormatPr defaultColWidth="19.875" defaultRowHeight="24" customHeight="1" x14ac:dyDescent="0.15"/>
  <cols>
    <col min="1" max="1" width="10.875" customWidth="1"/>
    <col min="2" max="2" width="33.25" bestFit="1" customWidth="1"/>
    <col min="3" max="3" width="10.875" customWidth="1"/>
    <col min="4" max="4" width="42" bestFit="1" customWidth="1"/>
  </cols>
  <sheetData>
    <row r="1" spans="1:4" ht="24" customHeight="1" thickBot="1" x14ac:dyDescent="0.2">
      <c r="A1" s="1" t="s">
        <v>12</v>
      </c>
      <c r="B1" s="1"/>
      <c r="C1" s="1"/>
      <c r="D1" s="1"/>
    </row>
    <row r="2" spans="1:4" ht="24" customHeight="1" thickBot="1" x14ac:dyDescent="0.2">
      <c r="A2" s="9" t="s">
        <v>7</v>
      </c>
      <c r="B2" s="10" t="s">
        <v>10</v>
      </c>
      <c r="C2" s="10" t="s">
        <v>8</v>
      </c>
      <c r="D2" s="11" t="s">
        <v>9</v>
      </c>
    </row>
    <row r="3" spans="1:4" ht="24" customHeight="1" x14ac:dyDescent="0.15">
      <c r="A3" s="17" t="s">
        <v>11</v>
      </c>
      <c r="B3" s="18" t="s">
        <v>22</v>
      </c>
      <c r="C3" s="20">
        <v>58703</v>
      </c>
      <c r="D3" s="19" t="s">
        <v>14</v>
      </c>
    </row>
    <row r="4" spans="1:4" ht="24" customHeight="1" x14ac:dyDescent="0.15">
      <c r="A4" s="15" t="s">
        <v>13</v>
      </c>
      <c r="B4" s="2" t="s">
        <v>23</v>
      </c>
      <c r="C4" s="21">
        <v>34160</v>
      </c>
      <c r="D4" s="16" t="s">
        <v>15</v>
      </c>
    </row>
    <row r="5" spans="1:4" ht="24" customHeight="1" x14ac:dyDescent="0.15">
      <c r="A5" s="15" t="s">
        <v>16</v>
      </c>
      <c r="B5" s="2" t="s">
        <v>24</v>
      </c>
      <c r="C5" s="21">
        <v>29252</v>
      </c>
      <c r="D5" s="16" t="s">
        <v>19</v>
      </c>
    </row>
    <row r="6" spans="1:4" ht="24" customHeight="1" x14ac:dyDescent="0.15">
      <c r="A6" s="15" t="s">
        <v>17</v>
      </c>
      <c r="B6" s="2" t="s">
        <v>20</v>
      </c>
      <c r="C6" s="21">
        <v>12744</v>
      </c>
      <c r="D6" s="16" t="s">
        <v>14</v>
      </c>
    </row>
    <row r="7" spans="1:4" ht="24" customHeight="1" thickBot="1" x14ac:dyDescent="0.2">
      <c r="A7" s="3" t="s">
        <v>18</v>
      </c>
      <c r="B7" s="4" t="s">
        <v>21</v>
      </c>
      <c r="C7" s="22">
        <v>1274</v>
      </c>
      <c r="D7" s="5" t="s">
        <v>14</v>
      </c>
    </row>
  </sheetData>
  <mergeCells count="1">
    <mergeCell ref="A1:D1"/>
  </mergeCells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3" sqref="D3"/>
    </sheetView>
  </sheetViews>
  <sheetFormatPr defaultColWidth="19.875" defaultRowHeight="24" customHeight="1" x14ac:dyDescent="0.15"/>
  <cols>
    <col min="1" max="1" width="12.875" customWidth="1"/>
    <col min="2" max="2" width="9.375" bestFit="1" customWidth="1"/>
    <col min="3" max="3" width="33.25" bestFit="1" customWidth="1"/>
    <col min="4" max="6" width="12.875" customWidth="1"/>
  </cols>
  <sheetData>
    <row r="1" spans="1:6" ht="24" customHeight="1" thickBot="1" x14ac:dyDescent="0.2">
      <c r="A1" s="23" t="s">
        <v>25</v>
      </c>
      <c r="B1" s="23"/>
      <c r="C1" s="23"/>
      <c r="D1" s="23"/>
      <c r="E1" s="23"/>
      <c r="F1" s="23"/>
    </row>
    <row r="2" spans="1:6" ht="24" customHeight="1" x14ac:dyDescent="0.15">
      <c r="A2" s="12" t="s">
        <v>26</v>
      </c>
      <c r="B2" s="13" t="s">
        <v>7</v>
      </c>
      <c r="C2" s="13" t="s">
        <v>10</v>
      </c>
      <c r="D2" s="13" t="s">
        <v>8</v>
      </c>
      <c r="E2" s="13" t="s">
        <v>27</v>
      </c>
      <c r="F2" s="14" t="s">
        <v>28</v>
      </c>
    </row>
    <row r="3" spans="1:6" ht="24" customHeight="1" x14ac:dyDescent="0.15">
      <c r="A3" s="26">
        <v>43339</v>
      </c>
      <c r="B3" s="2" t="s">
        <v>11</v>
      </c>
      <c r="C3" s="2" t="str">
        <f>IFERROR(VLOOKUP($B3,'商品マスタ（セルに名前定義なし）'!$A$2:$D$7,2,FALSE),"")</f>
        <v>Office2016プロフェッショナル（買い切り）</v>
      </c>
      <c r="D3" s="24">
        <f>IFERROR(VLOOKUP($B3,'商品マスタ（セルに名前定義なし）'!$A$2:$D$7,3,FALSE),"")</f>
        <v>58703</v>
      </c>
      <c r="E3" s="2">
        <v>1</v>
      </c>
      <c r="F3" s="28">
        <f>D3*E3</f>
        <v>58703</v>
      </c>
    </row>
    <row r="4" spans="1:6" ht="24" customHeight="1" x14ac:dyDescent="0.15">
      <c r="A4" s="26">
        <v>43340</v>
      </c>
      <c r="B4" s="2" t="s">
        <v>29</v>
      </c>
      <c r="C4" s="2" t="str">
        <f>IFERROR(VLOOKUP($B4,'商品マスタ（セルに名前定義なし）'!$A$2:$D$7,2,FALSE),"")</f>
        <v>Office2016パーソナル（買い切り）</v>
      </c>
      <c r="D4" s="24">
        <f>IFERROR(VLOOKUP($B4,'商品マスタ（セルに名前定義なし）'!$A$2:$D$7,3,FALSE),"")</f>
        <v>29252</v>
      </c>
      <c r="E4" s="2">
        <v>2</v>
      </c>
      <c r="F4" s="28">
        <f t="shared" ref="F4:F7" si="0">D4*E4</f>
        <v>58504</v>
      </c>
    </row>
    <row r="5" spans="1:6" ht="24" customHeight="1" x14ac:dyDescent="0.15">
      <c r="A5" s="26">
        <v>43341</v>
      </c>
      <c r="B5" s="2" t="s">
        <v>30</v>
      </c>
      <c r="C5" s="2" t="str">
        <f>IFERROR(VLOOKUP($B5,'商品マスタ（セルに名前定義なし）'!$A$2:$D$7,2,FALSE),"")</f>
        <v>Office365Solo（サブスクリプション月額）</v>
      </c>
      <c r="D5" s="24">
        <f>IFERROR(VLOOKUP($B5,'商品マスタ（セルに名前定義なし）'!$A$2:$D$7,3,FALSE),"")</f>
        <v>1274</v>
      </c>
      <c r="E5" s="2">
        <v>3</v>
      </c>
      <c r="F5" s="28">
        <f t="shared" si="0"/>
        <v>3822</v>
      </c>
    </row>
    <row r="6" spans="1:6" ht="24" customHeight="1" x14ac:dyDescent="0.15">
      <c r="A6" s="26">
        <v>43342</v>
      </c>
      <c r="B6" s="2" t="s">
        <v>13</v>
      </c>
      <c r="C6" s="2" t="str">
        <f>IFERROR(VLOOKUP($B6,'商品マスタ（セルに名前定義なし）'!$A$2:$D$7,2,FALSE),"")</f>
        <v>Office2016ホーム＆ビジネス（買い切り）</v>
      </c>
      <c r="D6" s="24">
        <f>IFERROR(VLOOKUP($B6,'商品マスタ（セルに名前定義なし）'!$A$2:$D$7,3,FALSE),"")</f>
        <v>34160</v>
      </c>
      <c r="E6" s="2">
        <v>4</v>
      </c>
      <c r="F6" s="28">
        <f t="shared" si="0"/>
        <v>136640</v>
      </c>
    </row>
    <row r="7" spans="1:6" ht="24" customHeight="1" thickBot="1" x14ac:dyDescent="0.2">
      <c r="A7" s="27">
        <v>43343</v>
      </c>
      <c r="B7" s="4" t="s">
        <v>31</v>
      </c>
      <c r="C7" s="4" t="str">
        <f>IFERROR(VLOOKUP($B7,'商品マスタ（セルに名前定義なし）'!$A$2:$D$7,2,FALSE),"")</f>
        <v>Office365Solo（サブスクリプション年額）</v>
      </c>
      <c r="D7" s="25">
        <f>IFERROR(VLOOKUP($B7,'商品マスタ（セルに名前定義なし）'!$A$2:$D$7,3,FALSE),"")</f>
        <v>12744</v>
      </c>
      <c r="E7" s="4">
        <v>5</v>
      </c>
      <c r="F7" s="29">
        <f t="shared" si="0"/>
        <v>63720</v>
      </c>
    </row>
  </sheetData>
  <mergeCells count="1">
    <mergeCell ref="A1:F1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:D7"/>
    </sheetView>
  </sheetViews>
  <sheetFormatPr defaultColWidth="19.875" defaultRowHeight="24" customHeight="1" x14ac:dyDescent="0.15"/>
  <cols>
    <col min="1" max="1" width="10.875" customWidth="1"/>
    <col min="2" max="2" width="33.25" bestFit="1" customWidth="1"/>
    <col min="3" max="3" width="10.875" customWidth="1"/>
    <col min="4" max="4" width="42" bestFit="1" customWidth="1"/>
  </cols>
  <sheetData>
    <row r="1" spans="1:4" ht="24" customHeight="1" thickBot="1" x14ac:dyDescent="0.2">
      <c r="A1" s="1" t="s">
        <v>12</v>
      </c>
      <c r="B1" s="1"/>
      <c r="C1" s="1"/>
      <c r="D1" s="1"/>
    </row>
    <row r="2" spans="1:4" ht="24" customHeight="1" thickBot="1" x14ac:dyDescent="0.2">
      <c r="A2" s="9" t="s">
        <v>7</v>
      </c>
      <c r="B2" s="10" t="s">
        <v>10</v>
      </c>
      <c r="C2" s="10" t="s">
        <v>8</v>
      </c>
      <c r="D2" s="11" t="s">
        <v>9</v>
      </c>
    </row>
    <row r="3" spans="1:4" ht="24" customHeight="1" x14ac:dyDescent="0.15">
      <c r="A3" s="17" t="s">
        <v>11</v>
      </c>
      <c r="B3" s="18" t="s">
        <v>22</v>
      </c>
      <c r="C3" s="20">
        <v>58703</v>
      </c>
      <c r="D3" s="19" t="s">
        <v>14</v>
      </c>
    </row>
    <row r="4" spans="1:4" ht="24" customHeight="1" x14ac:dyDescent="0.15">
      <c r="A4" s="15" t="s">
        <v>13</v>
      </c>
      <c r="B4" s="2" t="s">
        <v>23</v>
      </c>
      <c r="C4" s="21">
        <v>34160</v>
      </c>
      <c r="D4" s="16" t="s">
        <v>15</v>
      </c>
    </row>
    <row r="5" spans="1:4" ht="24" customHeight="1" x14ac:dyDescent="0.15">
      <c r="A5" s="15" t="s">
        <v>16</v>
      </c>
      <c r="B5" s="2" t="s">
        <v>24</v>
      </c>
      <c r="C5" s="21">
        <v>29252</v>
      </c>
      <c r="D5" s="16" t="s">
        <v>19</v>
      </c>
    </row>
    <row r="6" spans="1:4" ht="24" customHeight="1" x14ac:dyDescent="0.15">
      <c r="A6" s="15" t="s">
        <v>17</v>
      </c>
      <c r="B6" s="2" t="s">
        <v>20</v>
      </c>
      <c r="C6" s="21">
        <v>12744</v>
      </c>
      <c r="D6" s="16" t="s">
        <v>14</v>
      </c>
    </row>
    <row r="7" spans="1:4" ht="24" customHeight="1" thickBot="1" x14ac:dyDescent="0.2">
      <c r="A7" s="3" t="s">
        <v>18</v>
      </c>
      <c r="B7" s="4" t="s">
        <v>21</v>
      </c>
      <c r="C7" s="22">
        <v>1274</v>
      </c>
      <c r="D7" s="5" t="s">
        <v>14</v>
      </c>
    </row>
  </sheetData>
  <mergeCells count="1">
    <mergeCell ref="A1:D1"/>
  </mergeCells>
  <phoneticPr fontId="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3" sqref="C3"/>
    </sheetView>
  </sheetViews>
  <sheetFormatPr defaultColWidth="19.875" defaultRowHeight="24" customHeight="1" x14ac:dyDescent="0.15"/>
  <cols>
    <col min="1" max="1" width="12.875" customWidth="1"/>
    <col min="2" max="2" width="9.375" bestFit="1" customWidth="1"/>
    <col min="3" max="3" width="33.25" bestFit="1" customWidth="1"/>
    <col min="4" max="6" width="12.875" customWidth="1"/>
  </cols>
  <sheetData>
    <row r="1" spans="1:6" ht="24" customHeight="1" thickBot="1" x14ac:dyDescent="0.2">
      <c r="A1" s="23" t="s">
        <v>25</v>
      </c>
      <c r="B1" s="23"/>
      <c r="C1" s="23"/>
      <c r="D1" s="23"/>
      <c r="E1" s="23"/>
      <c r="F1" s="23"/>
    </row>
    <row r="2" spans="1:6" ht="24" customHeight="1" x14ac:dyDescent="0.15">
      <c r="A2" s="12" t="s">
        <v>26</v>
      </c>
      <c r="B2" s="13" t="s">
        <v>7</v>
      </c>
      <c r="C2" s="13" t="s">
        <v>10</v>
      </c>
      <c r="D2" s="13" t="s">
        <v>8</v>
      </c>
      <c r="E2" s="13" t="s">
        <v>27</v>
      </c>
      <c r="F2" s="14" t="s">
        <v>28</v>
      </c>
    </row>
    <row r="3" spans="1:6" ht="24" customHeight="1" x14ac:dyDescent="0.15">
      <c r="A3" s="26">
        <v>43339</v>
      </c>
      <c r="B3" s="2" t="s">
        <v>11</v>
      </c>
      <c r="C3" s="2" t="str">
        <f>IFERROR(VLOOKUP($B3,商品マスタ表,2,FALSE),"")</f>
        <v>Office2016プロフェッショナル（買い切り）</v>
      </c>
      <c r="D3" s="24">
        <f>IFERROR(VLOOKUP($B3,商品マスタ表,3,FALSE),"")</f>
        <v>58703</v>
      </c>
      <c r="E3" s="2">
        <v>1</v>
      </c>
      <c r="F3" s="28">
        <f>D3*E3</f>
        <v>58703</v>
      </c>
    </row>
    <row r="4" spans="1:6" ht="24" customHeight="1" x14ac:dyDescent="0.15">
      <c r="A4" s="26">
        <v>43340</v>
      </c>
      <c r="B4" s="2" t="s">
        <v>29</v>
      </c>
      <c r="C4" s="2" t="str">
        <f>IFERROR(VLOOKUP($B4,商品マスタ表,2,FALSE),"")</f>
        <v>Office2016パーソナル（買い切り）</v>
      </c>
      <c r="D4" s="24">
        <f>IFERROR(VLOOKUP($B4,商品マスタ表,3,FALSE),"")</f>
        <v>29252</v>
      </c>
      <c r="E4" s="2">
        <v>2</v>
      </c>
      <c r="F4" s="28">
        <f t="shared" ref="F4:F7" si="0">D4*E4</f>
        <v>58504</v>
      </c>
    </row>
    <row r="5" spans="1:6" ht="24" customHeight="1" x14ac:dyDescent="0.15">
      <c r="A5" s="26">
        <v>43341</v>
      </c>
      <c r="B5" s="2" t="s">
        <v>30</v>
      </c>
      <c r="C5" s="2" t="str">
        <f>IFERROR(VLOOKUP($B5,商品マスタ表,2,FALSE),"")</f>
        <v>Office365Solo（サブスクリプション月額）</v>
      </c>
      <c r="D5" s="24">
        <f>IFERROR(VLOOKUP($B5,商品マスタ表,3,FALSE),"")</f>
        <v>1274</v>
      </c>
      <c r="E5" s="2">
        <v>3</v>
      </c>
      <c r="F5" s="28">
        <f t="shared" si="0"/>
        <v>3822</v>
      </c>
    </row>
    <row r="6" spans="1:6" ht="24" customHeight="1" x14ac:dyDescent="0.15">
      <c r="A6" s="26">
        <v>43342</v>
      </c>
      <c r="B6" s="2" t="s">
        <v>13</v>
      </c>
      <c r="C6" s="2" t="str">
        <f>IFERROR(VLOOKUP($B6,商品マスタ表,2,FALSE),"")</f>
        <v>Office2016ホーム＆ビジネス（買い切り）</v>
      </c>
      <c r="D6" s="24">
        <f>IFERROR(VLOOKUP($B6,商品マスタ表,3,FALSE),"")</f>
        <v>34160</v>
      </c>
      <c r="E6" s="2">
        <v>4</v>
      </c>
      <c r="F6" s="28">
        <f t="shared" si="0"/>
        <v>136640</v>
      </c>
    </row>
    <row r="7" spans="1:6" ht="24" customHeight="1" thickBot="1" x14ac:dyDescent="0.2">
      <c r="A7" s="27">
        <v>43343</v>
      </c>
      <c r="B7" s="4" t="s">
        <v>31</v>
      </c>
      <c r="C7" s="4" t="str">
        <f>IFERROR(VLOOKUP($B7,商品マスタ表,2,FALSE),"")</f>
        <v>Office365Solo（サブスクリプション年額）</v>
      </c>
      <c r="D7" s="25">
        <f>IFERROR(VLOOKUP($B7,商品マスタ表,3,FALSE),"")</f>
        <v>12744</v>
      </c>
      <c r="E7" s="4">
        <v>5</v>
      </c>
      <c r="F7" s="29">
        <f t="shared" si="0"/>
        <v>63720</v>
      </c>
    </row>
  </sheetData>
  <mergeCells count="1">
    <mergeCell ref="A1:F1"/>
  </mergeCells>
  <phoneticPr fontId="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F22" sqref="F22"/>
    </sheetView>
  </sheetViews>
  <sheetFormatPr defaultColWidth="19.875" defaultRowHeight="24" customHeight="1" x14ac:dyDescent="0.15"/>
  <cols>
    <col min="1" max="1" width="10.875" customWidth="1"/>
    <col min="2" max="2" width="33.25" bestFit="1" customWidth="1"/>
    <col min="3" max="3" width="10.875" customWidth="1"/>
    <col min="4" max="4" width="42" bestFit="1" customWidth="1"/>
  </cols>
  <sheetData>
    <row r="1" spans="1:4" ht="24" customHeight="1" thickBot="1" x14ac:dyDescent="0.2">
      <c r="A1" s="1" t="s">
        <v>12</v>
      </c>
      <c r="B1" s="1"/>
      <c r="C1" s="1"/>
      <c r="D1" s="1"/>
    </row>
    <row r="2" spans="1:4" ht="24" customHeight="1" thickBot="1" x14ac:dyDescent="0.2">
      <c r="A2" s="9" t="s">
        <v>7</v>
      </c>
      <c r="B2" s="10" t="s">
        <v>10</v>
      </c>
      <c r="C2" s="10" t="s">
        <v>8</v>
      </c>
      <c r="D2" s="11" t="s">
        <v>9</v>
      </c>
    </row>
    <row r="3" spans="1:4" ht="24" customHeight="1" x14ac:dyDescent="0.15">
      <c r="A3" s="17" t="s">
        <v>11</v>
      </c>
      <c r="B3" s="18" t="s">
        <v>22</v>
      </c>
      <c r="C3" s="20">
        <v>58703</v>
      </c>
      <c r="D3" s="19" t="s">
        <v>14</v>
      </c>
    </row>
    <row r="4" spans="1:4" ht="24" customHeight="1" x14ac:dyDescent="0.15">
      <c r="A4" s="15" t="s">
        <v>13</v>
      </c>
      <c r="B4" s="2" t="s">
        <v>23</v>
      </c>
      <c r="C4" s="21">
        <v>34160</v>
      </c>
      <c r="D4" s="16" t="s">
        <v>15</v>
      </c>
    </row>
    <row r="5" spans="1:4" ht="24" customHeight="1" x14ac:dyDescent="0.15">
      <c r="A5" s="15" t="s">
        <v>16</v>
      </c>
      <c r="B5" s="2" t="s">
        <v>24</v>
      </c>
      <c r="C5" s="21">
        <v>29252</v>
      </c>
      <c r="D5" s="16" t="s">
        <v>19</v>
      </c>
    </row>
    <row r="6" spans="1:4" ht="24" customHeight="1" x14ac:dyDescent="0.15">
      <c r="A6" s="15" t="s">
        <v>17</v>
      </c>
      <c r="B6" s="2" t="s">
        <v>20</v>
      </c>
      <c r="C6" s="21">
        <v>12744</v>
      </c>
      <c r="D6" s="16" t="s">
        <v>14</v>
      </c>
    </row>
    <row r="7" spans="1:4" ht="24" customHeight="1" thickBot="1" x14ac:dyDescent="0.2">
      <c r="A7" s="3" t="s">
        <v>18</v>
      </c>
      <c r="B7" s="4" t="s">
        <v>21</v>
      </c>
      <c r="C7" s="22">
        <v>1274</v>
      </c>
      <c r="D7" s="5" t="s">
        <v>14</v>
      </c>
    </row>
  </sheetData>
  <mergeCells count="1">
    <mergeCell ref="A1:D1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①セル範囲に名前を定義しない場合</vt:lpstr>
      <vt:lpstr>②セル範囲に名前を定義した場合</vt:lpstr>
      <vt:lpstr>商品マスタ（セルに名前定義なし）</vt:lpstr>
      <vt:lpstr>売上集計表（セルに名前定義なし）</vt:lpstr>
      <vt:lpstr>商品マスタ（セルに名前定義あり）</vt:lpstr>
      <vt:lpstr>売上集計表（セルに名前定義あり）</vt:lpstr>
      <vt:lpstr>セルやセル範囲に名前を定義する方法</vt:lpstr>
      <vt:lpstr>②セル範囲に名前を定義した場合!五教科の得点</vt:lpstr>
      <vt:lpstr>セルやセル範囲に名前を定義する方法!五教科の得点</vt:lpstr>
      <vt:lpstr>'商品マスタ（セルに名前定義あり）'!五教科の得点</vt:lpstr>
      <vt:lpstr>'商品マスタ（セルに名前定義なし）'!五教科の得点</vt:lpstr>
      <vt:lpstr>'売上集計表（セルに名前定義あり）'!五教科の得点</vt:lpstr>
      <vt:lpstr>'売上集計表（セルに名前定義なし）'!五教科の得点</vt:lpstr>
      <vt:lpstr>商品コード</vt:lpstr>
      <vt:lpstr>商品マスタ表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2019-06-25T23:26:43Z</dcterms:created>
  <dcterms:modified xsi:type="dcterms:W3CDTF">2019-06-26T02:32:16Z</dcterms:modified>
</cp:coreProperties>
</file>